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4\240221 кубок хамсы\"/>
    </mc:Choice>
  </mc:AlternateContent>
  <bookViews>
    <workbookView xWindow="0" yWindow="0" windowWidth="20490" windowHeight="7095" activeTab="6"/>
  </bookViews>
  <sheets>
    <sheet name="Судьи" sheetId="6" r:id="rId1"/>
    <sheet name="Заявка" sheetId="2" r:id="rId2"/>
    <sheet name="Группы A B" sheetId="3" r:id="rId3"/>
    <sheet name="Группы C D" sheetId="7" r:id="rId4"/>
    <sheet name="Playoff АВ" sheetId="5" r:id="rId5"/>
    <sheet name="Playoff C" sheetId="8" r:id="rId6"/>
    <sheet name="Итог" sheetId="1" r:id="rId7"/>
    <sheet name="Рейтинг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G24" i="4" s="1"/>
  <c r="I24" i="4" s="1"/>
  <c r="E25" i="4"/>
  <c r="G25" i="4" s="1"/>
  <c r="I25" i="4" s="1"/>
  <c r="E7" i="4" l="1"/>
  <c r="G7" i="4" s="1"/>
  <c r="I7" i="4" s="1"/>
  <c r="E8" i="4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3" i="4"/>
  <c r="G13" i="4" s="1"/>
  <c r="I13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G19" i="4" s="1"/>
  <c r="I19" i="4" s="1"/>
  <c r="E20" i="4"/>
  <c r="G20" i="4" s="1"/>
  <c r="I20" i="4" s="1"/>
  <c r="E21" i="4"/>
  <c r="G21" i="4" s="1"/>
  <c r="I21" i="4" s="1"/>
  <c r="E22" i="4"/>
  <c r="G22" i="4" s="1"/>
  <c r="I22" i="4" s="1"/>
  <c r="E23" i="4"/>
  <c r="G23" i="4" s="1"/>
  <c r="I23" i="4" s="1"/>
  <c r="E6" i="4"/>
  <c r="G6" i="4" s="1"/>
  <c r="I6" i="4" s="1"/>
</calcChain>
</file>

<file path=xl/sharedStrings.xml><?xml version="1.0" encoding="utf-8"?>
<sst xmlns="http://schemas.openxmlformats.org/spreadsheetml/2006/main" count="469" uniqueCount="199">
  <si>
    <t>Место</t>
  </si>
  <si>
    <t>Команда / участник</t>
  </si>
  <si>
    <t>Разряд</t>
  </si>
  <si>
    <t>Прим</t>
  </si>
  <si>
    <t>№</t>
  </si>
  <si>
    <t>Участники</t>
  </si>
  <si>
    <t>Анапа</t>
  </si>
  <si>
    <t>Новороссийск</t>
  </si>
  <si>
    <t>Геленджик</t>
  </si>
  <si>
    <t>МО</t>
  </si>
  <si>
    <t>13:2</t>
  </si>
  <si>
    <t>13:6</t>
  </si>
  <si>
    <t>б/р</t>
  </si>
  <si>
    <t>3:13</t>
  </si>
  <si>
    <t>Побед</t>
  </si>
  <si>
    <t>Разница</t>
  </si>
  <si>
    <t>Полуфиналы</t>
  </si>
  <si>
    <t>За 3 место:</t>
  </si>
  <si>
    <t>Финал</t>
  </si>
  <si>
    <t>Итоговые результаты</t>
  </si>
  <si>
    <t>Игр</t>
  </si>
  <si>
    <t>бонус
побед</t>
  </si>
  <si>
    <t>рейтинг 
место</t>
  </si>
  <si>
    <t xml:space="preserve">Рейтинг
</t>
  </si>
  <si>
    <t>Итог
рейтинг</t>
  </si>
  <si>
    <t>Коэф</t>
  </si>
  <si>
    <t>Сергей Лукин</t>
  </si>
  <si>
    <t>Дмитрий Татьянц</t>
  </si>
  <si>
    <t>Пьер-Ив Валибуз</t>
  </si>
  <si>
    <t>Максим Нечаев</t>
  </si>
  <si>
    <t>Геннадий Помазан</t>
  </si>
  <si>
    <t>Владимир Клименко</t>
  </si>
  <si>
    <t>Владимир Коржов</t>
  </si>
  <si>
    <t>Александр Деревянных</t>
  </si>
  <si>
    <t>Кубок А (1-4 место):</t>
  </si>
  <si>
    <t>Кубок В (5-8 место):</t>
  </si>
  <si>
    <t>12:13</t>
  </si>
  <si>
    <t>За 7 место:</t>
  </si>
  <si>
    <t>За 5 место</t>
  </si>
  <si>
    <t>1410001511Я</t>
  </si>
  <si>
    <t>Дегтярева Лариса Владимировна</t>
  </si>
  <si>
    <t>ФИО</t>
  </si>
  <si>
    <t>Нечаев Максим Анатольевич</t>
  </si>
  <si>
    <t>III</t>
  </si>
  <si>
    <t>Главный судья</t>
  </si>
  <si>
    <t>Главный секретарь</t>
  </si>
  <si>
    <t>Судья по 
оборудованию</t>
  </si>
  <si>
    <t>Новороссийск 25.02.24</t>
  </si>
  <si>
    <t>Лукин Сергей</t>
  </si>
  <si>
    <t>Судья на дорожке</t>
  </si>
  <si>
    <t>Клименко Владимир Анатольевич</t>
  </si>
  <si>
    <t>Деревянных Александр Николаевич</t>
  </si>
  <si>
    <t>Старший судья</t>
  </si>
  <si>
    <t xml:space="preserve">(петанк) </t>
  </si>
  <si>
    <t>Валерия Кочетова</t>
  </si>
  <si>
    <t>Павел Еремин</t>
  </si>
  <si>
    <t>Дмитрий Держалов</t>
  </si>
  <si>
    <t>Мила Дегтярева</t>
  </si>
  <si>
    <t>Лариса Дегтярева</t>
  </si>
  <si>
    <t>Алексей Луданов</t>
  </si>
  <si>
    <t>Борис Матвеенко</t>
  </si>
  <si>
    <t>Татьяна Цепелева</t>
  </si>
  <si>
    <t>Анна Федорова</t>
  </si>
  <si>
    <t>Леон Леонов</t>
  </si>
  <si>
    <t>Инна Леонова</t>
  </si>
  <si>
    <t>Ольга В. Мыльцева</t>
  </si>
  <si>
    <t>Секретарь ______________________  Дегтярева Л. А.</t>
  </si>
  <si>
    <t>Главный судья _________________________  Нечаев М. А.</t>
  </si>
  <si>
    <t>Кубок</t>
  </si>
  <si>
    <t>Группа A</t>
  </si>
  <si>
    <t>Группа B</t>
  </si>
  <si>
    <t>Еремин</t>
  </si>
  <si>
    <t>Федорова</t>
  </si>
  <si>
    <t>Кочетова</t>
  </si>
  <si>
    <t>Леонова</t>
  </si>
  <si>
    <t>Валибуз</t>
  </si>
  <si>
    <t>13:5</t>
  </si>
  <si>
    <t>13:9</t>
  </si>
  <si>
    <t>4</t>
  </si>
  <si>
    <t>1</t>
  </si>
  <si>
    <t>А/В</t>
  </si>
  <si>
    <t>2:13</t>
  </si>
  <si>
    <t>13:12</t>
  </si>
  <si>
    <t>13:4</t>
  </si>
  <si>
    <t>5:13</t>
  </si>
  <si>
    <t>2</t>
  </si>
  <si>
    <t>3</t>
  </si>
  <si>
    <t>С</t>
  </si>
  <si>
    <t>11:12</t>
  </si>
  <si>
    <t>4:13</t>
  </si>
  <si>
    <t>9:13</t>
  </si>
  <si>
    <t>0</t>
  </si>
  <si>
    <t>5</t>
  </si>
  <si>
    <t>12:11</t>
  </si>
  <si>
    <t>13:3</t>
  </si>
  <si>
    <t>Лукин</t>
  </si>
  <si>
    <t>Мыльцева О. В.</t>
  </si>
  <si>
    <t>Коржов</t>
  </si>
  <si>
    <t>Держалов</t>
  </si>
  <si>
    <t>Луданов</t>
  </si>
  <si>
    <t>13:8</t>
  </si>
  <si>
    <t>13:11</t>
  </si>
  <si>
    <t>8:13</t>
  </si>
  <si>
    <t>2 поб</t>
  </si>
  <si>
    <t>10:11</t>
  </si>
  <si>
    <t>11:7</t>
  </si>
  <si>
    <t>0 поб</t>
  </si>
  <si>
    <t>11:13</t>
  </si>
  <si>
    <t>11:10</t>
  </si>
  <si>
    <t>8:10</t>
  </si>
  <si>
    <t>1 поб</t>
  </si>
  <si>
    <t>7:11</t>
  </si>
  <si>
    <t>1:13</t>
  </si>
  <si>
    <t>6:13</t>
  </si>
  <si>
    <t>10:8</t>
  </si>
  <si>
    <t>13:1</t>
  </si>
  <si>
    <t>Группа C</t>
  </si>
  <si>
    <t>Заявочный лист</t>
  </si>
  <si>
    <t>Группа D</t>
  </si>
  <si>
    <t>Леонов</t>
  </si>
  <si>
    <t>Клименко</t>
  </si>
  <si>
    <t>Помазан</t>
  </si>
  <si>
    <t>Дегтярева Лар.</t>
  </si>
  <si>
    <t>Цепелева</t>
  </si>
  <si>
    <t>13:10</t>
  </si>
  <si>
    <t>13:7</t>
  </si>
  <si>
    <t>7:13</t>
  </si>
  <si>
    <t>10:13</t>
  </si>
  <si>
    <t>Дегтярева Мила</t>
  </si>
  <si>
    <t>Татьянц</t>
  </si>
  <si>
    <t>Нечаев</t>
  </si>
  <si>
    <t>Деревянных</t>
  </si>
  <si>
    <t>Матвеенко</t>
  </si>
  <si>
    <t>0:13</t>
  </si>
  <si>
    <t>6:9</t>
  </si>
  <si>
    <t>-9</t>
  </si>
  <si>
    <t>-3</t>
  </si>
  <si>
    <t>10:6</t>
  </si>
  <si>
    <t>10:9</t>
  </si>
  <si>
    <t>+7</t>
  </si>
  <si>
    <t>+3</t>
  </si>
  <si>
    <t>13:0</t>
  </si>
  <si>
    <t>6:10</t>
  </si>
  <si>
    <t>8:7</t>
  </si>
  <si>
    <t>3:9</t>
  </si>
  <si>
    <t>9:10</t>
  </si>
  <si>
    <t>7:8</t>
  </si>
  <si>
    <t>+9</t>
  </si>
  <si>
    <t>9:6</t>
  </si>
  <si>
    <t>-7</t>
  </si>
  <si>
    <t>9:3</t>
  </si>
  <si>
    <t>1/4 финала</t>
  </si>
  <si>
    <t>Еремин - Лукин</t>
  </si>
  <si>
    <t>Дегтярева Лар. - Матвеенко</t>
  </si>
  <si>
    <t>Луданов - Валибуз</t>
  </si>
  <si>
    <t>Татьянц - Клименко</t>
  </si>
  <si>
    <t>Еремин - Матвеенко</t>
  </si>
  <si>
    <t>Валибуз - Татьянц</t>
  </si>
  <si>
    <t>Матвеенко - Татьянц</t>
  </si>
  <si>
    <t>Еремин - Валибуз</t>
  </si>
  <si>
    <t>Лукин - Дегтярева Лар.</t>
  </si>
  <si>
    <t>Луданов - Климнеко</t>
  </si>
  <si>
    <t>Дегтярева Лар. - Клименко</t>
  </si>
  <si>
    <t>Лукин - Луданов</t>
  </si>
  <si>
    <t>Федорова - Мыльцева</t>
  </si>
  <si>
    <t>Помазан - Деревянных</t>
  </si>
  <si>
    <t>Коржов - Кочетова</t>
  </si>
  <si>
    <t>Нечаев - Цепелева</t>
  </si>
  <si>
    <t>1/2 финала (9-12 место):</t>
  </si>
  <si>
    <t>За 9 место:</t>
  </si>
  <si>
    <t>За 11 место:</t>
  </si>
  <si>
    <t>Коржов - Нечаев</t>
  </si>
  <si>
    <t>Федорова - Деревянных</t>
  </si>
  <si>
    <t>Коржов - Федорова</t>
  </si>
  <si>
    <t>Нечаев - Деревянных</t>
  </si>
  <si>
    <t>За 13-16 место</t>
  </si>
  <si>
    <t>За 15 место:</t>
  </si>
  <si>
    <t>За 13 место</t>
  </si>
  <si>
    <t>Кочетова - Цепелева</t>
  </si>
  <si>
    <t>Мыльцева - Помазан</t>
  </si>
  <si>
    <t>Цепелева - Мыльцева</t>
  </si>
  <si>
    <t>Кочетова - Помазан</t>
  </si>
  <si>
    <t>III разр</t>
  </si>
  <si>
    <t>+5</t>
  </si>
  <si>
    <t>-4</t>
  </si>
  <si>
    <t>-12</t>
  </si>
  <si>
    <t>-20</t>
  </si>
  <si>
    <t>+11</t>
  </si>
  <si>
    <t>-13</t>
  </si>
  <si>
    <t>-14</t>
  </si>
  <si>
    <t>Должность</t>
  </si>
  <si>
    <t>Город</t>
  </si>
  <si>
    <t>Справка о составе и квалификации судейской коллегии</t>
  </si>
  <si>
    <t>Кат.</t>
  </si>
  <si>
    <t>Открытый муниципальный турнир по Кубок хамсы</t>
  </si>
  <si>
    <t>РОО "Федерация спортивных дисциплин боулспорта Краснодарского края"</t>
  </si>
  <si>
    <t>№ 
п/п</t>
  </si>
  <si>
    <t>Дата
 рождения</t>
  </si>
  <si>
    <t>Открытый муниципальный турнир  Кубок хамсы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</si>
</sst>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49" fontId="2" fillId="0" borderId="0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6" fillId="0" borderId="0" xfId="0" applyFont="1" applyBorder="1"/>
    <xf numFmtId="0" fontId="6" fillId="0" borderId="0" xfId="0" applyFont="1"/>
    <xf numFmtId="0" fontId="1" fillId="0" borderId="1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/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1" fillId="0" borderId="0" xfId="0" applyFont="1" applyBorder="1"/>
    <xf numFmtId="20" fontId="1" fillId="0" borderId="0" xfId="0" applyNumberFormat="1" applyFont="1" applyBorder="1"/>
    <xf numFmtId="49" fontId="1" fillId="0" borderId="0" xfId="0" applyNumberFormat="1" applyFont="1" applyBorder="1"/>
    <xf numFmtId="0" fontId="7" fillId="0" borderId="0" xfId="0" applyFont="1" applyBorder="1"/>
    <xf numFmtId="20" fontId="1" fillId="0" borderId="0" xfId="0" applyNumberFormat="1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11" fillId="0" borderId="0" xfId="0" applyFont="1" applyBorder="1" applyAlignment="1"/>
    <xf numFmtId="0" fontId="11" fillId="0" borderId="0" xfId="0" applyFont="1" applyAlignme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49" fontId="0" fillId="0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8.75" x14ac:dyDescent="0.3"/>
  <cols>
    <col min="1" max="1" width="4.42578125" style="2" customWidth="1"/>
    <col min="2" max="2" width="36.28515625" style="2" customWidth="1"/>
    <col min="3" max="3" width="4.85546875" style="2" customWidth="1"/>
    <col min="4" max="4" width="20.5703125" style="2" customWidth="1"/>
    <col min="5" max="5" width="19.85546875" style="2" customWidth="1"/>
    <col min="6" max="16384" width="9.140625" style="2"/>
  </cols>
  <sheetData>
    <row r="1" spans="1:5" x14ac:dyDescent="0.3">
      <c r="A1" s="44" t="s">
        <v>195</v>
      </c>
      <c r="B1" s="45"/>
      <c r="C1" s="45"/>
      <c r="D1" s="45"/>
      <c r="E1" s="45"/>
    </row>
    <row r="2" spans="1:5" x14ac:dyDescent="0.3">
      <c r="A2" s="32"/>
      <c r="B2" s="33"/>
      <c r="C2" s="33"/>
      <c r="D2" s="33"/>
      <c r="E2" s="34" t="s">
        <v>39</v>
      </c>
    </row>
    <row r="3" spans="1:5" x14ac:dyDescent="0.3">
      <c r="A3" s="42"/>
      <c r="B3" s="43"/>
      <c r="C3" s="43"/>
      <c r="D3" s="43"/>
      <c r="E3" s="7" t="s">
        <v>47</v>
      </c>
    </row>
    <row r="4" spans="1:5" x14ac:dyDescent="0.3">
      <c r="A4" s="46" t="s">
        <v>198</v>
      </c>
      <c r="B4" s="47"/>
      <c r="C4" s="47"/>
      <c r="D4" s="47"/>
    </row>
    <row r="5" spans="1:5" x14ac:dyDescent="0.3">
      <c r="A5" s="4"/>
      <c r="B5" s="4"/>
    </row>
    <row r="6" spans="1:5" x14ac:dyDescent="0.3">
      <c r="A6" s="40" t="s">
        <v>192</v>
      </c>
      <c r="B6" s="41"/>
      <c r="C6" s="41"/>
      <c r="D6" s="41"/>
      <c r="E6" s="41"/>
    </row>
    <row r="7" spans="1:5" x14ac:dyDescent="0.3">
      <c r="A7" s="8"/>
      <c r="B7" s="8"/>
      <c r="C7" s="8"/>
    </row>
    <row r="8" spans="1:5" ht="30.75" x14ac:dyDescent="0.3">
      <c r="A8" s="30" t="s">
        <v>196</v>
      </c>
      <c r="B8" s="29" t="s">
        <v>41</v>
      </c>
      <c r="C8" s="1" t="s">
        <v>193</v>
      </c>
      <c r="D8" s="1" t="s">
        <v>190</v>
      </c>
      <c r="E8" s="3" t="s">
        <v>191</v>
      </c>
    </row>
    <row r="9" spans="1:5" x14ac:dyDescent="0.3">
      <c r="A9" s="29">
        <v>1</v>
      </c>
      <c r="B9" s="1" t="s">
        <v>42</v>
      </c>
      <c r="C9" s="29" t="s">
        <v>43</v>
      </c>
      <c r="D9" s="1" t="s">
        <v>44</v>
      </c>
      <c r="E9" s="1" t="s">
        <v>7</v>
      </c>
    </row>
    <row r="10" spans="1:5" x14ac:dyDescent="0.3">
      <c r="A10" s="29">
        <v>2</v>
      </c>
      <c r="B10" s="1" t="s">
        <v>40</v>
      </c>
      <c r="C10" s="29" t="s">
        <v>43</v>
      </c>
      <c r="D10" s="1" t="s">
        <v>45</v>
      </c>
      <c r="E10" s="1" t="s">
        <v>8</v>
      </c>
    </row>
    <row r="11" spans="1:5" x14ac:dyDescent="0.3">
      <c r="A11" s="29">
        <v>3</v>
      </c>
      <c r="B11" s="1" t="s">
        <v>48</v>
      </c>
      <c r="C11" s="29" t="s">
        <v>43</v>
      </c>
      <c r="D11" s="1" t="s">
        <v>49</v>
      </c>
      <c r="E11" s="1" t="s">
        <v>6</v>
      </c>
    </row>
    <row r="12" spans="1:5" x14ac:dyDescent="0.3">
      <c r="A12" s="29">
        <v>4</v>
      </c>
      <c r="B12" s="1" t="s">
        <v>51</v>
      </c>
      <c r="C12" s="29" t="s">
        <v>43</v>
      </c>
      <c r="D12" s="1" t="s">
        <v>52</v>
      </c>
      <c r="E12" s="1" t="s">
        <v>7</v>
      </c>
    </row>
    <row r="13" spans="1:5" ht="32.25" x14ac:dyDescent="0.3">
      <c r="A13" s="29">
        <v>5</v>
      </c>
      <c r="B13" s="1" t="s">
        <v>50</v>
      </c>
      <c r="C13" s="29" t="s">
        <v>43</v>
      </c>
      <c r="D13" s="15" t="s">
        <v>46</v>
      </c>
      <c r="E13" s="1" t="s">
        <v>7</v>
      </c>
    </row>
    <row r="14" spans="1:5" x14ac:dyDescent="0.3">
      <c r="A14" s="8"/>
      <c r="B14" s="8"/>
      <c r="C14" s="31"/>
    </row>
    <row r="15" spans="1:5" x14ac:dyDescent="0.3">
      <c r="A15" s="8"/>
      <c r="B15" s="8"/>
      <c r="C15" s="8"/>
    </row>
    <row r="16" spans="1:5" x14ac:dyDescent="0.3">
      <c r="A16" s="8"/>
      <c r="B16" s="8"/>
      <c r="C16" s="8"/>
    </row>
    <row r="17" spans="1:3" x14ac:dyDescent="0.3">
      <c r="A17" s="8"/>
      <c r="B17" s="8"/>
      <c r="C17" s="8"/>
    </row>
    <row r="18" spans="1:3" x14ac:dyDescent="0.3">
      <c r="A18" s="8"/>
      <c r="B18" s="8"/>
      <c r="C18" s="8"/>
    </row>
    <row r="19" spans="1:3" x14ac:dyDescent="0.3">
      <c r="A19" s="8"/>
      <c r="B19" s="8"/>
      <c r="C19" s="8"/>
    </row>
    <row r="20" spans="1:3" x14ac:dyDescent="0.3">
      <c r="A20" s="8"/>
      <c r="B20" s="8"/>
      <c r="C20" s="8"/>
    </row>
    <row r="21" spans="1:3" x14ac:dyDescent="0.3">
      <c r="A21" s="8"/>
      <c r="B21" s="8"/>
      <c r="C21" s="8"/>
    </row>
  </sheetData>
  <mergeCells count="4">
    <mergeCell ref="A6:E6"/>
    <mergeCell ref="A3:D3"/>
    <mergeCell ref="A1:E1"/>
    <mergeCell ref="A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A6" sqref="A6"/>
    </sheetView>
  </sheetViews>
  <sheetFormatPr defaultRowHeight="18.75" x14ac:dyDescent="0.3"/>
  <cols>
    <col min="1" max="1" width="6.85546875" style="2" customWidth="1"/>
    <col min="2" max="2" width="27.140625" style="2" customWidth="1"/>
    <col min="3" max="3" width="12.7109375" style="2" customWidth="1"/>
    <col min="4" max="4" width="14.5703125" style="2" customWidth="1"/>
    <col min="5" max="5" width="17.28515625" style="2" customWidth="1"/>
    <col min="6" max="16384" width="9.140625" style="2"/>
  </cols>
  <sheetData>
    <row r="1" spans="1:5" x14ac:dyDescent="0.3">
      <c r="A1" s="44" t="s">
        <v>195</v>
      </c>
      <c r="B1" s="45"/>
      <c r="C1" s="45"/>
      <c r="D1" s="45"/>
      <c r="E1" s="45"/>
    </row>
    <row r="2" spans="1:5" x14ac:dyDescent="0.3">
      <c r="A2" s="32"/>
      <c r="B2" s="33"/>
      <c r="C2" s="33"/>
      <c r="D2" s="33"/>
      <c r="E2" s="34" t="s">
        <v>39</v>
      </c>
    </row>
    <row r="3" spans="1:5" x14ac:dyDescent="0.3">
      <c r="A3" s="42"/>
      <c r="B3" s="43"/>
      <c r="C3" s="43"/>
      <c r="D3" s="43"/>
      <c r="E3" s="36" t="s">
        <v>47</v>
      </c>
    </row>
    <row r="4" spans="1:5" x14ac:dyDescent="0.3">
      <c r="A4" s="32"/>
      <c r="B4" s="33"/>
      <c r="C4" s="33"/>
      <c r="D4" s="33"/>
      <c r="E4" s="36"/>
    </row>
    <row r="5" spans="1:5" x14ac:dyDescent="0.3">
      <c r="A5" s="46" t="s">
        <v>198</v>
      </c>
      <c r="B5" s="46"/>
      <c r="C5" s="46"/>
      <c r="D5" s="46"/>
      <c r="E5" s="46"/>
    </row>
    <row r="7" spans="1:5" x14ac:dyDescent="0.3">
      <c r="A7" s="3"/>
      <c r="B7" s="3" t="s">
        <v>117</v>
      </c>
      <c r="C7" s="3"/>
      <c r="D7" s="3"/>
      <c r="E7" s="3"/>
    </row>
    <row r="8" spans="1:5" ht="32.25" x14ac:dyDescent="0.3">
      <c r="A8" s="1" t="s">
        <v>4</v>
      </c>
      <c r="B8" s="1" t="s">
        <v>5</v>
      </c>
      <c r="C8" s="35" t="s">
        <v>197</v>
      </c>
      <c r="D8" s="1" t="s">
        <v>2</v>
      </c>
      <c r="E8" s="1" t="s">
        <v>9</v>
      </c>
    </row>
    <row r="9" spans="1:5" x14ac:dyDescent="0.3">
      <c r="A9" s="1">
        <v>1</v>
      </c>
      <c r="B9" s="15" t="s">
        <v>29</v>
      </c>
      <c r="C9" s="15"/>
      <c r="D9" s="1" t="s">
        <v>12</v>
      </c>
      <c r="E9" s="1" t="s">
        <v>7</v>
      </c>
    </row>
    <row r="10" spans="1:5" x14ac:dyDescent="0.3">
      <c r="A10" s="1">
        <v>2</v>
      </c>
      <c r="B10" s="1" t="s">
        <v>54</v>
      </c>
      <c r="C10" s="1"/>
      <c r="D10" s="1" t="s">
        <v>12</v>
      </c>
      <c r="E10" s="1" t="s">
        <v>7</v>
      </c>
    </row>
    <row r="11" spans="1:5" x14ac:dyDescent="0.3">
      <c r="A11" s="1">
        <v>3</v>
      </c>
      <c r="B11" s="1" t="s">
        <v>33</v>
      </c>
      <c r="C11" s="1"/>
      <c r="D11" s="1" t="s">
        <v>12</v>
      </c>
      <c r="E11" s="1" t="s">
        <v>7</v>
      </c>
    </row>
    <row r="12" spans="1:5" x14ac:dyDescent="0.3">
      <c r="A12" s="1">
        <v>4</v>
      </c>
      <c r="B12" s="1" t="s">
        <v>55</v>
      </c>
      <c r="C12" s="1"/>
      <c r="D12" s="1" t="s">
        <v>12</v>
      </c>
      <c r="E12" s="1" t="s">
        <v>7</v>
      </c>
    </row>
    <row r="13" spans="1:5" x14ac:dyDescent="0.3">
      <c r="A13" s="1">
        <v>5</v>
      </c>
      <c r="B13" s="1" t="s">
        <v>61</v>
      </c>
      <c r="C13" s="1"/>
      <c r="D13" s="1" t="s">
        <v>12</v>
      </c>
      <c r="E13" s="1" t="s">
        <v>6</v>
      </c>
    </row>
    <row r="14" spans="1:5" x14ac:dyDescent="0.3">
      <c r="A14" s="1">
        <v>6</v>
      </c>
      <c r="B14" s="1" t="s">
        <v>28</v>
      </c>
      <c r="C14" s="1"/>
      <c r="D14" s="1" t="s">
        <v>12</v>
      </c>
      <c r="E14" s="1" t="s">
        <v>8</v>
      </c>
    </row>
    <row r="15" spans="1:5" x14ac:dyDescent="0.3">
      <c r="A15" s="1">
        <v>7</v>
      </c>
      <c r="B15" s="1" t="s">
        <v>31</v>
      </c>
      <c r="C15" s="1"/>
      <c r="D15" s="1" t="s">
        <v>12</v>
      </c>
      <c r="E15" s="1" t="s">
        <v>7</v>
      </c>
    </row>
    <row r="16" spans="1:5" x14ac:dyDescent="0.3">
      <c r="A16" s="1">
        <v>8</v>
      </c>
      <c r="B16" s="1" t="s">
        <v>27</v>
      </c>
      <c r="C16" s="1"/>
      <c r="D16" s="1" t="s">
        <v>12</v>
      </c>
      <c r="E16" s="1" t="s">
        <v>8</v>
      </c>
    </row>
    <row r="17" spans="1:5" x14ac:dyDescent="0.3">
      <c r="A17" s="1">
        <v>9</v>
      </c>
      <c r="B17" s="1" t="s">
        <v>56</v>
      </c>
      <c r="C17" s="1"/>
      <c r="D17" s="1" t="s">
        <v>12</v>
      </c>
      <c r="E17" s="1" t="s">
        <v>8</v>
      </c>
    </row>
    <row r="18" spans="1:5" x14ac:dyDescent="0.3">
      <c r="A18" s="1">
        <v>10</v>
      </c>
      <c r="B18" s="1" t="s">
        <v>57</v>
      </c>
      <c r="C18" s="1"/>
      <c r="D18" s="1" t="s">
        <v>12</v>
      </c>
      <c r="E18" s="1" t="s">
        <v>8</v>
      </c>
    </row>
    <row r="19" spans="1:5" x14ac:dyDescent="0.3">
      <c r="A19" s="1">
        <v>11</v>
      </c>
      <c r="B19" s="1" t="s">
        <v>58</v>
      </c>
      <c r="C19" s="1"/>
      <c r="D19" s="1" t="s">
        <v>12</v>
      </c>
      <c r="E19" s="1" t="s">
        <v>8</v>
      </c>
    </row>
    <row r="20" spans="1:5" x14ac:dyDescent="0.3">
      <c r="A20" s="1">
        <v>12</v>
      </c>
      <c r="B20" s="1" t="s">
        <v>32</v>
      </c>
      <c r="C20" s="1"/>
      <c r="D20" s="1" t="s">
        <v>12</v>
      </c>
      <c r="E20" s="1" t="s">
        <v>6</v>
      </c>
    </row>
    <row r="21" spans="1:5" x14ac:dyDescent="0.3">
      <c r="A21" s="1">
        <v>13</v>
      </c>
      <c r="B21" s="1" t="s">
        <v>26</v>
      </c>
      <c r="C21" s="1"/>
      <c r="D21" s="1" t="s">
        <v>12</v>
      </c>
      <c r="E21" s="1" t="s">
        <v>6</v>
      </c>
    </row>
    <row r="22" spans="1:5" x14ac:dyDescent="0.3">
      <c r="A22" s="1">
        <v>14</v>
      </c>
      <c r="B22" s="1" t="s">
        <v>30</v>
      </c>
      <c r="C22" s="1"/>
      <c r="D22" s="1" t="s">
        <v>12</v>
      </c>
      <c r="E22" s="1" t="s">
        <v>7</v>
      </c>
    </row>
    <row r="23" spans="1:5" x14ac:dyDescent="0.3">
      <c r="A23" s="1">
        <v>15</v>
      </c>
      <c r="B23" s="1" t="s">
        <v>59</v>
      </c>
      <c r="C23" s="1"/>
      <c r="D23" s="1" t="s">
        <v>12</v>
      </c>
      <c r="E23" s="1" t="s">
        <v>7</v>
      </c>
    </row>
    <row r="24" spans="1:5" x14ac:dyDescent="0.3">
      <c r="A24" s="1">
        <v>16</v>
      </c>
      <c r="B24" s="1" t="s">
        <v>60</v>
      </c>
      <c r="C24" s="1"/>
      <c r="D24" s="1" t="s">
        <v>12</v>
      </c>
      <c r="E24" s="1" t="s">
        <v>6</v>
      </c>
    </row>
    <row r="25" spans="1:5" x14ac:dyDescent="0.3">
      <c r="A25" s="1">
        <v>17</v>
      </c>
      <c r="B25" s="1" t="s">
        <v>62</v>
      </c>
      <c r="C25" s="1"/>
      <c r="D25" s="1" t="s">
        <v>12</v>
      </c>
      <c r="E25" s="1" t="s">
        <v>6</v>
      </c>
    </row>
    <row r="26" spans="1:5" x14ac:dyDescent="0.3">
      <c r="A26" s="1">
        <v>18</v>
      </c>
      <c r="B26" s="1" t="s">
        <v>63</v>
      </c>
      <c r="C26" s="1"/>
      <c r="D26" s="1" t="s">
        <v>12</v>
      </c>
      <c r="E26" s="1" t="s">
        <v>7</v>
      </c>
    </row>
    <row r="27" spans="1:5" x14ac:dyDescent="0.3">
      <c r="A27" s="1">
        <v>19</v>
      </c>
      <c r="B27" s="1" t="s">
        <v>64</v>
      </c>
      <c r="C27" s="1"/>
      <c r="D27" s="1" t="s">
        <v>12</v>
      </c>
      <c r="E27" s="1" t="s">
        <v>7</v>
      </c>
    </row>
    <row r="28" spans="1:5" x14ac:dyDescent="0.3">
      <c r="A28" s="1">
        <v>20</v>
      </c>
      <c r="B28" s="1" t="s">
        <v>65</v>
      </c>
      <c r="C28" s="1"/>
      <c r="D28" s="1" t="s">
        <v>12</v>
      </c>
      <c r="E28" s="1" t="s">
        <v>8</v>
      </c>
    </row>
    <row r="29" spans="1:5" x14ac:dyDescent="0.3">
      <c r="A29" s="1"/>
      <c r="B29" s="1"/>
      <c r="C29" s="1"/>
      <c r="D29" s="1"/>
      <c r="E29" s="1"/>
    </row>
    <row r="30" spans="1:5" x14ac:dyDescent="0.3">
      <c r="A30" s="1"/>
      <c r="B30" s="1"/>
      <c r="C30" s="1"/>
      <c r="D30" s="1"/>
      <c r="E30" s="1"/>
    </row>
    <row r="31" spans="1:5" x14ac:dyDescent="0.3">
      <c r="A31" s="1"/>
      <c r="B31" s="1"/>
      <c r="C31" s="1"/>
      <c r="D31" s="1"/>
      <c r="E31" s="1"/>
    </row>
    <row r="32" spans="1:5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1"/>
      <c r="B35" s="1"/>
      <c r="C35" s="1"/>
      <c r="D35" s="1"/>
      <c r="E35" s="1"/>
    </row>
    <row r="36" spans="1:5" x14ac:dyDescent="0.3">
      <c r="A36" s="8"/>
      <c r="B36" s="8"/>
      <c r="C36" s="8"/>
      <c r="D36" s="8"/>
      <c r="E36" s="8"/>
    </row>
    <row r="37" spans="1:5" x14ac:dyDescent="0.3">
      <c r="A37" s="8"/>
      <c r="B37" s="8" t="s">
        <v>67</v>
      </c>
      <c r="C37" s="8"/>
      <c r="D37" s="8"/>
      <c r="E37" s="8"/>
    </row>
    <row r="38" spans="1:5" x14ac:dyDescent="0.3">
      <c r="A38" s="8"/>
      <c r="B38" s="8"/>
      <c r="C38" s="8"/>
      <c r="D38" s="8"/>
      <c r="E38" s="8"/>
    </row>
    <row r="39" spans="1:5" x14ac:dyDescent="0.3">
      <c r="A39" s="8"/>
      <c r="B39" s="8" t="s">
        <v>66</v>
      </c>
      <c r="C39" s="8"/>
      <c r="D39" s="8"/>
      <c r="E39" s="8"/>
    </row>
    <row r="40" spans="1:5" x14ac:dyDescent="0.3">
      <c r="A40" s="8"/>
      <c r="B40" s="8"/>
      <c r="C40" s="8"/>
      <c r="D40" s="8"/>
      <c r="E40" s="8"/>
    </row>
    <row r="41" spans="1:5" x14ac:dyDescent="0.3">
      <c r="A41" s="8"/>
      <c r="B41" s="8"/>
      <c r="C41" s="8"/>
      <c r="D41" s="8"/>
      <c r="E41" s="8"/>
    </row>
  </sheetData>
  <mergeCells count="3">
    <mergeCell ref="A1:E1"/>
    <mergeCell ref="A3:D3"/>
    <mergeCell ref="A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5" sqref="A5:K5"/>
    </sheetView>
  </sheetViews>
  <sheetFormatPr defaultRowHeight="15" x14ac:dyDescent="0.2"/>
  <cols>
    <col min="1" max="1" width="4.7109375" style="6" customWidth="1"/>
    <col min="2" max="2" width="15.85546875" style="6" customWidth="1"/>
    <col min="3" max="7" width="5.7109375" style="6" customWidth="1"/>
    <col min="8" max="8" width="7.28515625" style="6" customWidth="1"/>
    <col min="9" max="9" width="9.140625" style="6"/>
    <col min="10" max="10" width="6.7109375" style="6" customWidth="1"/>
    <col min="11" max="16384" width="9.140625" style="6"/>
  </cols>
  <sheetData>
    <row r="1" spans="1:11" s="2" customFormat="1" ht="18.75" x14ac:dyDescent="0.3">
      <c r="A1" s="42" t="s">
        <v>195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18.75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2" customFormat="1" ht="18.75" x14ac:dyDescent="0.3">
      <c r="A3" s="32"/>
      <c r="B3" s="33"/>
      <c r="C3" s="33"/>
      <c r="D3" s="33"/>
      <c r="E3" s="33"/>
      <c r="I3" s="48" t="s">
        <v>39</v>
      </c>
      <c r="J3" s="48"/>
      <c r="K3" s="48"/>
    </row>
    <row r="4" spans="1:11" s="2" customFormat="1" ht="18.75" x14ac:dyDescent="0.3">
      <c r="A4" s="42"/>
      <c r="B4" s="43"/>
      <c r="C4" s="43"/>
      <c r="D4" s="43"/>
      <c r="I4" s="36" t="s">
        <v>47</v>
      </c>
      <c r="J4" s="33"/>
      <c r="K4" s="33"/>
    </row>
    <row r="5" spans="1:11" s="2" customFormat="1" ht="18.75" x14ac:dyDescent="0.3">
      <c r="A5" s="46" t="s">
        <v>198</v>
      </c>
      <c r="B5" s="47"/>
      <c r="C5" s="47"/>
      <c r="D5" s="47"/>
      <c r="E5" s="43"/>
      <c r="F5" s="43"/>
      <c r="G5" s="43"/>
      <c r="H5" s="43"/>
      <c r="I5" s="43"/>
      <c r="J5" s="43"/>
      <c r="K5" s="43"/>
    </row>
    <row r="6" spans="1:11" s="2" customFormat="1" ht="18.75" x14ac:dyDescent="0.3">
      <c r="A6" s="37"/>
      <c r="B6" s="38"/>
      <c r="C6" s="38"/>
      <c r="D6" s="38"/>
      <c r="E6" s="33"/>
      <c r="F6" s="33"/>
      <c r="G6" s="33"/>
      <c r="H6" s="33"/>
      <c r="I6" s="33"/>
      <c r="J6" s="33"/>
      <c r="K6" s="33"/>
    </row>
    <row r="7" spans="1:11" s="2" customFormat="1" ht="18.75" x14ac:dyDescent="0.3">
      <c r="A7" s="37"/>
      <c r="B7" s="38"/>
      <c r="C7" s="38"/>
      <c r="D7" s="38"/>
      <c r="E7" s="33"/>
      <c r="F7" s="33"/>
      <c r="G7" s="33"/>
      <c r="H7" s="33"/>
      <c r="I7" s="33"/>
      <c r="J7" s="33"/>
      <c r="K7" s="33"/>
    </row>
    <row r="8" spans="1:11" s="2" customFormat="1" ht="18.75" x14ac:dyDescent="0.3">
      <c r="A8"/>
      <c r="B8" s="6" t="s">
        <v>69</v>
      </c>
      <c r="C8"/>
      <c r="D8"/>
      <c r="E8"/>
      <c r="F8"/>
      <c r="G8"/>
      <c r="H8"/>
      <c r="I8"/>
      <c r="J8"/>
      <c r="K8"/>
    </row>
    <row r="9" spans="1:11" ht="15.75" x14ac:dyDescent="0.25">
      <c r="A9" s="11"/>
      <c r="B9" s="11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 t="s">
        <v>14</v>
      </c>
      <c r="I9" s="11" t="s">
        <v>15</v>
      </c>
      <c r="J9" s="11" t="s">
        <v>0</v>
      </c>
      <c r="K9" s="10" t="s">
        <v>68</v>
      </c>
    </row>
    <row r="10" spans="1:11" ht="15.75" x14ac:dyDescent="0.25">
      <c r="A10" s="51">
        <v>1</v>
      </c>
      <c r="B10" s="54" t="s">
        <v>71</v>
      </c>
      <c r="C10" s="53"/>
      <c r="D10" s="19" t="s">
        <v>10</v>
      </c>
      <c r="E10" s="19" t="s">
        <v>10</v>
      </c>
      <c r="F10" s="19" t="s">
        <v>76</v>
      </c>
      <c r="G10" s="19" t="s">
        <v>77</v>
      </c>
      <c r="H10" s="49" t="s">
        <v>78</v>
      </c>
      <c r="I10" s="20"/>
      <c r="J10" s="49" t="s">
        <v>79</v>
      </c>
      <c r="K10" s="49" t="s">
        <v>80</v>
      </c>
    </row>
    <row r="11" spans="1:11" ht="15.75" x14ac:dyDescent="0.25">
      <c r="A11" s="51"/>
      <c r="B11" s="52"/>
      <c r="C11" s="53"/>
      <c r="D11" s="19"/>
      <c r="E11" s="19"/>
      <c r="F11" s="19"/>
      <c r="G11" s="19"/>
      <c r="H11" s="50"/>
      <c r="I11" s="20"/>
      <c r="J11" s="50"/>
      <c r="K11" s="50"/>
    </row>
    <row r="12" spans="1:11" ht="15.75" x14ac:dyDescent="0.25">
      <c r="A12" s="51">
        <v>2</v>
      </c>
      <c r="B12" s="54" t="s">
        <v>72</v>
      </c>
      <c r="C12" s="19" t="s">
        <v>81</v>
      </c>
      <c r="D12" s="53"/>
      <c r="E12" s="19" t="s">
        <v>82</v>
      </c>
      <c r="F12" s="19" t="s">
        <v>83</v>
      </c>
      <c r="G12" s="19" t="s">
        <v>84</v>
      </c>
      <c r="H12" s="49" t="s">
        <v>85</v>
      </c>
      <c r="I12" s="20"/>
      <c r="J12" s="49" t="s">
        <v>86</v>
      </c>
      <c r="K12" s="49" t="s">
        <v>87</v>
      </c>
    </row>
    <row r="13" spans="1:11" ht="15.75" x14ac:dyDescent="0.25">
      <c r="A13" s="51"/>
      <c r="B13" s="52"/>
      <c r="C13" s="19"/>
      <c r="D13" s="53"/>
      <c r="E13" s="19"/>
      <c r="F13" s="19"/>
      <c r="G13" s="19"/>
      <c r="H13" s="50"/>
      <c r="I13" s="20"/>
      <c r="J13" s="50"/>
      <c r="K13" s="50"/>
    </row>
    <row r="14" spans="1:11" ht="15.75" x14ac:dyDescent="0.25">
      <c r="A14" s="51">
        <v>3</v>
      </c>
      <c r="B14" s="54" t="s">
        <v>73</v>
      </c>
      <c r="C14" s="19" t="s">
        <v>81</v>
      </c>
      <c r="D14" s="19" t="s">
        <v>36</v>
      </c>
      <c r="E14" s="53"/>
      <c r="F14" s="20" t="s">
        <v>77</v>
      </c>
      <c r="G14" s="20" t="s">
        <v>88</v>
      </c>
      <c r="H14" s="49" t="s">
        <v>79</v>
      </c>
      <c r="I14" s="20"/>
      <c r="J14" s="49" t="s">
        <v>78</v>
      </c>
      <c r="K14" s="49" t="s">
        <v>87</v>
      </c>
    </row>
    <row r="15" spans="1:11" ht="15.75" x14ac:dyDescent="0.25">
      <c r="A15" s="51"/>
      <c r="B15" s="52"/>
      <c r="C15" s="19"/>
      <c r="D15" s="19"/>
      <c r="E15" s="53"/>
      <c r="F15" s="19"/>
      <c r="G15" s="20"/>
      <c r="H15" s="50"/>
      <c r="I15" s="20"/>
      <c r="J15" s="50"/>
      <c r="K15" s="50"/>
    </row>
    <row r="16" spans="1:11" ht="15.75" x14ac:dyDescent="0.25">
      <c r="A16" s="51">
        <v>4</v>
      </c>
      <c r="B16" s="52" t="s">
        <v>74</v>
      </c>
      <c r="C16" s="19" t="s">
        <v>84</v>
      </c>
      <c r="D16" s="19" t="s">
        <v>89</v>
      </c>
      <c r="E16" s="20" t="s">
        <v>90</v>
      </c>
      <c r="F16" s="53"/>
      <c r="G16" s="19" t="s">
        <v>13</v>
      </c>
      <c r="H16" s="49" t="s">
        <v>91</v>
      </c>
      <c r="I16" s="20"/>
      <c r="J16" s="49" t="s">
        <v>92</v>
      </c>
      <c r="K16" s="49"/>
    </row>
    <row r="17" spans="1:11" ht="15.75" x14ac:dyDescent="0.25">
      <c r="A17" s="51"/>
      <c r="B17" s="52"/>
      <c r="C17" s="19"/>
      <c r="D17" s="19"/>
      <c r="E17" s="19"/>
      <c r="F17" s="53"/>
      <c r="G17" s="19"/>
      <c r="H17" s="50"/>
      <c r="I17" s="20"/>
      <c r="J17" s="50"/>
      <c r="K17" s="50"/>
    </row>
    <row r="18" spans="1:11" ht="15.75" x14ac:dyDescent="0.25">
      <c r="A18" s="51">
        <v>5</v>
      </c>
      <c r="B18" s="52" t="s">
        <v>75</v>
      </c>
      <c r="C18" s="19" t="s">
        <v>90</v>
      </c>
      <c r="D18" s="19" t="s">
        <v>76</v>
      </c>
      <c r="E18" s="20" t="s">
        <v>93</v>
      </c>
      <c r="F18" s="19" t="s">
        <v>94</v>
      </c>
      <c r="G18" s="53"/>
      <c r="H18" s="49" t="s">
        <v>86</v>
      </c>
      <c r="I18" s="20"/>
      <c r="J18" s="49" t="s">
        <v>85</v>
      </c>
      <c r="K18" s="49" t="s">
        <v>80</v>
      </c>
    </row>
    <row r="19" spans="1:11" ht="15.75" x14ac:dyDescent="0.25">
      <c r="A19" s="51"/>
      <c r="B19" s="52"/>
      <c r="C19" s="19"/>
      <c r="D19" s="19"/>
      <c r="E19" s="20"/>
      <c r="F19" s="19"/>
      <c r="G19" s="53"/>
      <c r="H19" s="50"/>
      <c r="I19" s="20"/>
      <c r="J19" s="50"/>
      <c r="K19" s="50"/>
    </row>
    <row r="20" spans="1:11" ht="15.75" x14ac:dyDescent="0.25">
      <c r="A20"/>
      <c r="B20"/>
      <c r="C20"/>
      <c r="D20"/>
      <c r="E20"/>
      <c r="F20"/>
      <c r="G20"/>
      <c r="H20"/>
      <c r="I20"/>
      <c r="J20"/>
      <c r="K20"/>
    </row>
    <row r="21" spans="1:11" x14ac:dyDescent="0.2">
      <c r="A21" s="16"/>
      <c r="B21" s="16"/>
      <c r="C21" s="16"/>
      <c r="D21" s="16"/>
      <c r="E21" s="17"/>
      <c r="F21" s="16"/>
      <c r="G21" s="16"/>
      <c r="H21" s="16"/>
    </row>
    <row r="22" spans="1:11" ht="15.75" x14ac:dyDescent="0.25">
      <c r="A22"/>
      <c r="B22" s="6" t="s">
        <v>70</v>
      </c>
      <c r="C22"/>
      <c r="D22"/>
      <c r="E22"/>
      <c r="F22"/>
      <c r="G22"/>
      <c r="H22"/>
      <c r="I22"/>
      <c r="J22"/>
      <c r="K22"/>
    </row>
    <row r="23" spans="1:11" ht="15.75" x14ac:dyDescent="0.25">
      <c r="A23" s="11"/>
      <c r="B23" s="11"/>
      <c r="C23" s="11">
        <v>1</v>
      </c>
      <c r="D23" s="11">
        <v>2</v>
      </c>
      <c r="E23" s="11">
        <v>3</v>
      </c>
      <c r="F23" s="11">
        <v>4</v>
      </c>
      <c r="G23" s="11">
        <v>5</v>
      </c>
      <c r="H23" s="11" t="s">
        <v>14</v>
      </c>
      <c r="I23" s="11" t="s">
        <v>15</v>
      </c>
      <c r="J23" s="11" t="s">
        <v>0</v>
      </c>
      <c r="K23" s="10" t="s">
        <v>68</v>
      </c>
    </row>
    <row r="24" spans="1:11" ht="15.75" x14ac:dyDescent="0.25">
      <c r="A24" s="51">
        <v>1</v>
      </c>
      <c r="B24" s="54" t="s">
        <v>95</v>
      </c>
      <c r="C24" s="53"/>
      <c r="D24" s="21" t="s">
        <v>100</v>
      </c>
      <c r="E24" s="21" t="s">
        <v>101</v>
      </c>
      <c r="F24" s="19" t="s">
        <v>102</v>
      </c>
      <c r="G24" s="19" t="s">
        <v>102</v>
      </c>
      <c r="H24" s="49" t="s">
        <v>85</v>
      </c>
      <c r="I24" s="20" t="s">
        <v>103</v>
      </c>
      <c r="J24" s="49" t="s">
        <v>85</v>
      </c>
      <c r="K24" s="49" t="s">
        <v>80</v>
      </c>
    </row>
    <row r="25" spans="1:11" ht="15.75" x14ac:dyDescent="0.25">
      <c r="A25" s="51"/>
      <c r="B25" s="52"/>
      <c r="C25" s="53"/>
      <c r="D25" s="21"/>
      <c r="E25" s="21"/>
      <c r="F25" s="19"/>
      <c r="G25" s="19"/>
      <c r="H25" s="50"/>
      <c r="I25" s="20"/>
      <c r="J25" s="50"/>
      <c r="K25" s="50"/>
    </row>
    <row r="26" spans="1:11" ht="15.75" x14ac:dyDescent="0.25">
      <c r="A26" s="51">
        <v>2</v>
      </c>
      <c r="B26" s="54" t="s">
        <v>96</v>
      </c>
      <c r="C26" s="21" t="s">
        <v>102</v>
      </c>
      <c r="D26" s="53"/>
      <c r="E26" s="21" t="s">
        <v>104</v>
      </c>
      <c r="F26" s="19" t="s">
        <v>105</v>
      </c>
      <c r="G26" s="19" t="s">
        <v>11</v>
      </c>
      <c r="H26" s="49" t="s">
        <v>85</v>
      </c>
      <c r="I26" s="20" t="s">
        <v>106</v>
      </c>
      <c r="J26" s="49" t="s">
        <v>78</v>
      </c>
      <c r="K26" s="49" t="s">
        <v>87</v>
      </c>
    </row>
    <row r="27" spans="1:11" ht="15.75" x14ac:dyDescent="0.25">
      <c r="A27" s="51"/>
      <c r="B27" s="52"/>
      <c r="C27" s="21"/>
      <c r="D27" s="53"/>
      <c r="E27" s="21"/>
      <c r="F27" s="19"/>
      <c r="G27" s="19"/>
      <c r="H27" s="50"/>
      <c r="I27" s="20"/>
      <c r="J27" s="50"/>
      <c r="K27" s="50"/>
    </row>
    <row r="28" spans="1:11" ht="15.75" x14ac:dyDescent="0.25">
      <c r="A28" s="51">
        <v>3</v>
      </c>
      <c r="B28" s="54" t="s">
        <v>97</v>
      </c>
      <c r="C28" s="21" t="s">
        <v>107</v>
      </c>
      <c r="D28" s="21" t="s">
        <v>108</v>
      </c>
      <c r="E28" s="53"/>
      <c r="F28" s="20" t="s">
        <v>83</v>
      </c>
      <c r="G28" s="20" t="s">
        <v>109</v>
      </c>
      <c r="H28" s="49" t="s">
        <v>85</v>
      </c>
      <c r="I28" s="20" t="s">
        <v>110</v>
      </c>
      <c r="J28" s="49" t="s">
        <v>86</v>
      </c>
      <c r="K28" s="49" t="s">
        <v>87</v>
      </c>
    </row>
    <row r="29" spans="1:11" ht="15.75" x14ac:dyDescent="0.25">
      <c r="A29" s="51"/>
      <c r="B29" s="52"/>
      <c r="C29" s="21"/>
      <c r="D29" s="21"/>
      <c r="E29" s="53"/>
      <c r="F29" s="19"/>
      <c r="G29" s="20"/>
      <c r="H29" s="50"/>
      <c r="I29" s="20"/>
      <c r="J29" s="50"/>
      <c r="K29" s="50"/>
    </row>
    <row r="30" spans="1:11" ht="15.75" x14ac:dyDescent="0.25">
      <c r="A30" s="51">
        <v>4</v>
      </c>
      <c r="B30" s="52" t="s">
        <v>98</v>
      </c>
      <c r="C30" s="19" t="s">
        <v>100</v>
      </c>
      <c r="D30" s="19" t="s">
        <v>111</v>
      </c>
      <c r="E30" s="20" t="s">
        <v>89</v>
      </c>
      <c r="F30" s="53"/>
      <c r="G30" s="19" t="s">
        <v>112</v>
      </c>
      <c r="H30" s="49" t="s">
        <v>91</v>
      </c>
      <c r="I30" s="20"/>
      <c r="J30" s="49" t="s">
        <v>92</v>
      </c>
      <c r="K30" s="49"/>
    </row>
    <row r="31" spans="1:11" ht="15.75" x14ac:dyDescent="0.25">
      <c r="A31" s="51"/>
      <c r="B31" s="52"/>
      <c r="C31" s="19" t="s">
        <v>183</v>
      </c>
      <c r="D31" s="19" t="s">
        <v>184</v>
      </c>
      <c r="E31" s="19" t="s">
        <v>135</v>
      </c>
      <c r="F31" s="53"/>
      <c r="G31" s="19" t="s">
        <v>185</v>
      </c>
      <c r="H31" s="50"/>
      <c r="I31" s="20" t="s">
        <v>186</v>
      </c>
      <c r="J31" s="50"/>
      <c r="K31" s="50"/>
    </row>
    <row r="32" spans="1:11" ht="15.75" x14ac:dyDescent="0.25">
      <c r="A32" s="51">
        <v>5</v>
      </c>
      <c r="B32" s="52" t="s">
        <v>99</v>
      </c>
      <c r="C32" s="19" t="s">
        <v>100</v>
      </c>
      <c r="D32" s="19" t="s">
        <v>113</v>
      </c>
      <c r="E32" s="20" t="s">
        <v>114</v>
      </c>
      <c r="F32" s="19" t="s">
        <v>115</v>
      </c>
      <c r="G32" s="53" t="s">
        <v>86</v>
      </c>
      <c r="H32" s="49" t="s">
        <v>86</v>
      </c>
      <c r="I32" s="20"/>
      <c r="J32" s="49" t="s">
        <v>79</v>
      </c>
      <c r="K32" s="49" t="s">
        <v>80</v>
      </c>
    </row>
    <row r="33" spans="1:11" ht="15.75" x14ac:dyDescent="0.25">
      <c r="A33" s="51"/>
      <c r="B33" s="52"/>
      <c r="C33" s="19"/>
      <c r="D33" s="19"/>
      <c r="E33" s="20"/>
      <c r="F33" s="19"/>
      <c r="G33" s="53"/>
      <c r="H33" s="50"/>
      <c r="I33" s="20"/>
      <c r="J33" s="50"/>
      <c r="K33" s="50"/>
    </row>
    <row r="34" spans="1:11" x14ac:dyDescent="0.2">
      <c r="A34" s="16"/>
      <c r="B34" s="16"/>
      <c r="C34" s="16"/>
      <c r="D34" s="16"/>
      <c r="E34" s="17"/>
      <c r="F34" s="16"/>
      <c r="G34" s="16"/>
      <c r="H34" s="16"/>
    </row>
    <row r="35" spans="1:11" x14ac:dyDescent="0.2">
      <c r="A35" s="16"/>
      <c r="B35" s="16"/>
      <c r="C35" s="16"/>
      <c r="D35" s="16"/>
      <c r="E35" s="17"/>
      <c r="F35" s="18"/>
      <c r="G35" s="16"/>
      <c r="H35" s="16"/>
    </row>
    <row r="36" spans="1:11" x14ac:dyDescent="0.2">
      <c r="A36" s="16"/>
      <c r="B36" s="16"/>
      <c r="C36" s="16"/>
      <c r="D36" s="16"/>
      <c r="E36" s="17"/>
      <c r="F36" s="16"/>
      <c r="G36" s="16"/>
      <c r="H36" s="16"/>
    </row>
    <row r="37" spans="1:11" x14ac:dyDescent="0.2">
      <c r="A37" s="16"/>
      <c r="B37" s="16"/>
      <c r="C37" s="16"/>
      <c r="D37" s="16"/>
      <c r="E37" s="16"/>
      <c r="F37" s="17"/>
      <c r="G37" s="16"/>
      <c r="H37" s="16"/>
    </row>
    <row r="38" spans="1:11" x14ac:dyDescent="0.2">
      <c r="A38" s="16"/>
      <c r="B38" s="16"/>
      <c r="C38" s="16"/>
      <c r="D38" s="16"/>
      <c r="E38" s="16"/>
      <c r="F38" s="17"/>
      <c r="G38" s="16"/>
      <c r="H38" s="16"/>
    </row>
    <row r="39" spans="1:11" x14ac:dyDescent="0.2">
      <c r="A39" s="16"/>
      <c r="B39" s="16"/>
      <c r="C39" s="16"/>
      <c r="D39" s="16"/>
      <c r="E39" s="16"/>
      <c r="F39" s="16"/>
      <c r="G39" s="16"/>
      <c r="H39" s="16"/>
    </row>
    <row r="40" spans="1:11" x14ac:dyDescent="0.2">
      <c r="A40" s="16"/>
      <c r="B40" s="16"/>
      <c r="C40" s="16"/>
      <c r="D40" s="16"/>
      <c r="E40" s="16"/>
      <c r="F40" s="16"/>
      <c r="G40" s="16"/>
      <c r="H40" s="16"/>
    </row>
    <row r="41" spans="1:11" x14ac:dyDescent="0.2">
      <c r="A41" s="16"/>
      <c r="B41" s="16"/>
      <c r="C41" s="16"/>
      <c r="D41" s="16"/>
      <c r="E41" s="16"/>
      <c r="F41" s="16"/>
      <c r="G41" s="16"/>
      <c r="H41" s="16"/>
    </row>
    <row r="42" spans="1:11" x14ac:dyDescent="0.2">
      <c r="A42" s="16"/>
      <c r="B42" s="16"/>
      <c r="C42" s="16"/>
      <c r="D42" s="16"/>
      <c r="E42" s="16"/>
      <c r="F42" s="16"/>
      <c r="G42" s="16"/>
      <c r="H42" s="16"/>
    </row>
    <row r="44" spans="1:11" s="2" customFormat="1" ht="18.75" x14ac:dyDescent="0.3">
      <c r="A44" s="8"/>
      <c r="B44" s="8" t="s">
        <v>67</v>
      </c>
      <c r="C44" s="8"/>
      <c r="D44" s="8"/>
    </row>
    <row r="45" spans="1:11" s="2" customFormat="1" ht="18.75" x14ac:dyDescent="0.3">
      <c r="A45" s="8"/>
      <c r="B45" s="8"/>
      <c r="C45" s="8"/>
      <c r="D45" s="8"/>
    </row>
    <row r="46" spans="1:11" s="2" customFormat="1" ht="18.75" x14ac:dyDescent="0.3">
      <c r="A46" s="8"/>
      <c r="B46" s="8" t="s">
        <v>66</v>
      </c>
      <c r="C46" s="8"/>
      <c r="D46" s="8"/>
    </row>
  </sheetData>
  <mergeCells count="64">
    <mergeCell ref="K12:K13"/>
    <mergeCell ref="A10:A11"/>
    <mergeCell ref="B10:B11"/>
    <mergeCell ref="C10:C11"/>
    <mergeCell ref="H10:H11"/>
    <mergeCell ref="J10:J11"/>
    <mergeCell ref="K10:K11"/>
    <mergeCell ref="A12:A13"/>
    <mergeCell ref="B12:B13"/>
    <mergeCell ref="D12:D13"/>
    <mergeCell ref="H12:H13"/>
    <mergeCell ref="J12:J13"/>
    <mergeCell ref="K16:K17"/>
    <mergeCell ref="A14:A15"/>
    <mergeCell ref="B14:B15"/>
    <mergeCell ref="E14:E15"/>
    <mergeCell ref="H14:H15"/>
    <mergeCell ref="J14:J15"/>
    <mergeCell ref="K14:K15"/>
    <mergeCell ref="A16:A17"/>
    <mergeCell ref="B16:B17"/>
    <mergeCell ref="F16:F17"/>
    <mergeCell ref="H16:H17"/>
    <mergeCell ref="J16:J17"/>
    <mergeCell ref="K24:K25"/>
    <mergeCell ref="A18:A19"/>
    <mergeCell ref="B18:B19"/>
    <mergeCell ref="G18:G19"/>
    <mergeCell ref="H18:H19"/>
    <mergeCell ref="J18:J19"/>
    <mergeCell ref="K18:K19"/>
    <mergeCell ref="A24:A25"/>
    <mergeCell ref="B24:B25"/>
    <mergeCell ref="C24:C25"/>
    <mergeCell ref="H24:H25"/>
    <mergeCell ref="J24:J25"/>
    <mergeCell ref="K28:K29"/>
    <mergeCell ref="A26:A27"/>
    <mergeCell ref="B26:B27"/>
    <mergeCell ref="D26:D27"/>
    <mergeCell ref="H26:H27"/>
    <mergeCell ref="J26:J27"/>
    <mergeCell ref="K26:K27"/>
    <mergeCell ref="A28:A29"/>
    <mergeCell ref="B28:B29"/>
    <mergeCell ref="E28:E29"/>
    <mergeCell ref="H28:H29"/>
    <mergeCell ref="J28:J29"/>
    <mergeCell ref="A4:D4"/>
    <mergeCell ref="A1:K1"/>
    <mergeCell ref="I3:K3"/>
    <mergeCell ref="A5:K5"/>
    <mergeCell ref="K32:K33"/>
    <mergeCell ref="A30:A31"/>
    <mergeCell ref="B30:B31"/>
    <mergeCell ref="F30:F31"/>
    <mergeCell ref="H30:H31"/>
    <mergeCell ref="J30:J31"/>
    <mergeCell ref="K30:K31"/>
    <mergeCell ref="A32:A33"/>
    <mergeCell ref="B32:B33"/>
    <mergeCell ref="G32:G33"/>
    <mergeCell ref="H32:H33"/>
    <mergeCell ref="J32:J3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6" sqref="A6"/>
    </sheetView>
  </sheetViews>
  <sheetFormatPr defaultRowHeight="15" x14ac:dyDescent="0.2"/>
  <cols>
    <col min="1" max="1" width="4.7109375" style="6" customWidth="1"/>
    <col min="2" max="2" width="15.85546875" style="6" customWidth="1"/>
    <col min="3" max="7" width="5.7109375" style="6" customWidth="1"/>
    <col min="8" max="8" width="7.28515625" style="6" customWidth="1"/>
    <col min="9" max="9" width="9.140625" style="6"/>
    <col min="10" max="10" width="6.7109375" style="6" customWidth="1"/>
    <col min="11" max="16384" width="9.140625" style="6"/>
  </cols>
  <sheetData>
    <row r="1" spans="1:11" s="2" customFormat="1" ht="18.75" x14ac:dyDescent="0.3">
      <c r="A1" s="42" t="s">
        <v>195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" customFormat="1" ht="18.75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2" customFormat="1" ht="18.75" x14ac:dyDescent="0.3">
      <c r="A3" s="32"/>
      <c r="B3" s="33"/>
      <c r="C3" s="33"/>
      <c r="D3" s="33"/>
      <c r="E3" s="33"/>
      <c r="I3" s="48" t="s">
        <v>39</v>
      </c>
      <c r="J3" s="48"/>
      <c r="K3" s="48"/>
    </row>
    <row r="4" spans="1:11" s="2" customFormat="1" ht="18.75" x14ac:dyDescent="0.3">
      <c r="A4" s="42"/>
      <c r="B4" s="43"/>
      <c r="C4" s="43"/>
      <c r="D4" s="43"/>
      <c r="I4" s="36" t="s">
        <v>47</v>
      </c>
      <c r="J4" s="33"/>
      <c r="K4" s="33"/>
    </row>
    <row r="5" spans="1:11" s="2" customFormat="1" ht="18.75" x14ac:dyDescent="0.3">
      <c r="A5" s="46" t="s">
        <v>198</v>
      </c>
      <c r="B5" s="47"/>
      <c r="C5" s="47"/>
      <c r="D5" s="47"/>
      <c r="E5" s="43"/>
      <c r="F5" s="43"/>
      <c r="G5" s="43"/>
      <c r="H5" s="43"/>
      <c r="I5" s="43"/>
      <c r="J5" s="43"/>
      <c r="K5" s="43"/>
    </row>
    <row r="6" spans="1:11" s="2" customFormat="1" ht="18.75" x14ac:dyDescent="0.3">
      <c r="B6" s="4"/>
    </row>
    <row r="7" spans="1:11" s="2" customFormat="1" ht="18.75" x14ac:dyDescent="0.3">
      <c r="A7"/>
      <c r="B7" s="6" t="s">
        <v>116</v>
      </c>
      <c r="C7"/>
      <c r="D7"/>
      <c r="E7"/>
      <c r="F7"/>
      <c r="G7"/>
      <c r="H7"/>
      <c r="I7"/>
      <c r="J7"/>
      <c r="K7"/>
    </row>
    <row r="8" spans="1:11" ht="15.75" x14ac:dyDescent="0.25">
      <c r="A8" s="11"/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 t="s">
        <v>14</v>
      </c>
      <c r="I8" s="11" t="s">
        <v>15</v>
      </c>
      <c r="J8" s="11" t="s">
        <v>0</v>
      </c>
      <c r="K8" s="10" t="s">
        <v>68</v>
      </c>
    </row>
    <row r="9" spans="1:11" ht="15.75" x14ac:dyDescent="0.25">
      <c r="A9" s="51">
        <v>1</v>
      </c>
      <c r="B9" s="54" t="s">
        <v>119</v>
      </c>
      <c r="C9" s="53"/>
      <c r="D9" s="19" t="s">
        <v>81</v>
      </c>
      <c r="E9" s="19" t="s">
        <v>113</v>
      </c>
      <c r="F9" s="19" t="s">
        <v>84</v>
      </c>
      <c r="G9" s="19" t="s">
        <v>104</v>
      </c>
      <c r="H9" s="49" t="s">
        <v>91</v>
      </c>
      <c r="I9" s="20"/>
      <c r="J9" s="49" t="s">
        <v>92</v>
      </c>
      <c r="K9" s="49"/>
    </row>
    <row r="10" spans="1:11" ht="15.75" x14ac:dyDescent="0.25">
      <c r="A10" s="51"/>
      <c r="B10" s="52"/>
      <c r="C10" s="53"/>
      <c r="D10" s="19"/>
      <c r="E10" s="19"/>
      <c r="F10" s="19"/>
      <c r="G10" s="19"/>
      <c r="H10" s="50"/>
      <c r="I10" s="20"/>
      <c r="J10" s="50"/>
      <c r="K10" s="50"/>
    </row>
    <row r="11" spans="1:11" ht="15.75" x14ac:dyDescent="0.25">
      <c r="A11" s="51">
        <v>2</v>
      </c>
      <c r="B11" s="54" t="s">
        <v>120</v>
      </c>
      <c r="C11" s="19" t="s">
        <v>10</v>
      </c>
      <c r="D11" s="53"/>
      <c r="E11" s="19" t="s">
        <v>81</v>
      </c>
      <c r="F11" s="19" t="s">
        <v>93</v>
      </c>
      <c r="G11" s="19" t="s">
        <v>124</v>
      </c>
      <c r="H11" s="49" t="s">
        <v>86</v>
      </c>
      <c r="I11" s="20"/>
      <c r="J11" s="49" t="s">
        <v>85</v>
      </c>
      <c r="K11" s="49" t="s">
        <v>80</v>
      </c>
    </row>
    <row r="12" spans="1:11" ht="15.75" x14ac:dyDescent="0.25">
      <c r="A12" s="51"/>
      <c r="B12" s="52"/>
      <c r="C12" s="19"/>
      <c r="D12" s="53"/>
      <c r="E12" s="19"/>
      <c r="F12" s="19"/>
      <c r="G12" s="19"/>
      <c r="H12" s="50"/>
      <c r="I12" s="20"/>
      <c r="J12" s="50"/>
      <c r="K12" s="50"/>
    </row>
    <row r="13" spans="1:11" ht="15.75" x14ac:dyDescent="0.25">
      <c r="A13" s="51">
        <v>3</v>
      </c>
      <c r="B13" s="52" t="s">
        <v>122</v>
      </c>
      <c r="C13" s="19" t="s">
        <v>11</v>
      </c>
      <c r="D13" s="19" t="s">
        <v>10</v>
      </c>
      <c r="E13" s="53"/>
      <c r="F13" s="20" t="s">
        <v>125</v>
      </c>
      <c r="G13" s="20" t="s">
        <v>124</v>
      </c>
      <c r="H13" s="49" t="s">
        <v>78</v>
      </c>
      <c r="I13" s="20"/>
      <c r="J13" s="49" t="s">
        <v>79</v>
      </c>
      <c r="K13" s="49" t="s">
        <v>80</v>
      </c>
    </row>
    <row r="14" spans="1:11" ht="15.75" x14ac:dyDescent="0.25">
      <c r="A14" s="51"/>
      <c r="B14" s="52"/>
      <c r="C14" s="19"/>
      <c r="D14" s="19"/>
      <c r="E14" s="53"/>
      <c r="F14" s="19"/>
      <c r="G14" s="20"/>
      <c r="H14" s="50"/>
      <c r="I14" s="20"/>
      <c r="J14" s="50"/>
      <c r="K14" s="50"/>
    </row>
    <row r="15" spans="1:11" ht="15.75" x14ac:dyDescent="0.25">
      <c r="A15" s="51">
        <v>4</v>
      </c>
      <c r="B15" s="52" t="s">
        <v>121</v>
      </c>
      <c r="C15" s="19" t="s">
        <v>76</v>
      </c>
      <c r="D15" s="19" t="s">
        <v>88</v>
      </c>
      <c r="E15" s="20" t="s">
        <v>126</v>
      </c>
      <c r="F15" s="53"/>
      <c r="G15" s="19" t="s">
        <v>11</v>
      </c>
      <c r="H15" s="49" t="s">
        <v>85</v>
      </c>
      <c r="I15" s="20"/>
      <c r="J15" s="49" t="s">
        <v>86</v>
      </c>
      <c r="K15" s="49" t="s">
        <v>87</v>
      </c>
    </row>
    <row r="16" spans="1:11" ht="15.75" x14ac:dyDescent="0.25">
      <c r="A16" s="51"/>
      <c r="B16" s="52"/>
      <c r="C16" s="19"/>
      <c r="D16" s="19"/>
      <c r="E16" s="19"/>
      <c r="F16" s="53"/>
      <c r="G16" s="19"/>
      <c r="H16" s="50"/>
      <c r="I16" s="20"/>
      <c r="J16" s="50"/>
      <c r="K16" s="50"/>
    </row>
    <row r="17" spans="1:11" ht="15.75" x14ac:dyDescent="0.25">
      <c r="A17" s="51">
        <v>5</v>
      </c>
      <c r="B17" s="52" t="s">
        <v>123</v>
      </c>
      <c r="C17" s="19" t="s">
        <v>108</v>
      </c>
      <c r="D17" s="19" t="s">
        <v>127</v>
      </c>
      <c r="E17" s="20" t="s">
        <v>127</v>
      </c>
      <c r="F17" s="19" t="s">
        <v>113</v>
      </c>
      <c r="G17" s="53"/>
      <c r="H17" s="49" t="s">
        <v>79</v>
      </c>
      <c r="I17" s="20"/>
      <c r="J17" s="49" t="s">
        <v>78</v>
      </c>
      <c r="K17" s="49" t="s">
        <v>87</v>
      </c>
    </row>
    <row r="18" spans="1:11" ht="15.75" x14ac:dyDescent="0.25">
      <c r="A18" s="51"/>
      <c r="B18" s="52"/>
      <c r="C18" s="19"/>
      <c r="D18" s="19"/>
      <c r="E18" s="20"/>
      <c r="F18" s="19"/>
      <c r="G18" s="53"/>
      <c r="H18" s="50"/>
      <c r="I18" s="20"/>
      <c r="J18" s="50"/>
      <c r="K18" s="50"/>
    </row>
    <row r="19" spans="1:11" ht="15.75" x14ac:dyDescent="0.25">
      <c r="A19"/>
      <c r="B19"/>
      <c r="C19"/>
      <c r="D19"/>
      <c r="E19"/>
      <c r="F19"/>
      <c r="G19"/>
      <c r="H19"/>
      <c r="I19"/>
      <c r="J19"/>
      <c r="K19"/>
    </row>
    <row r="20" spans="1:11" x14ac:dyDescent="0.2">
      <c r="A20" s="16"/>
      <c r="B20" s="16"/>
      <c r="C20" s="16"/>
      <c r="D20" s="16"/>
      <c r="E20" s="17"/>
      <c r="F20" s="16"/>
      <c r="G20" s="16"/>
      <c r="H20" s="16"/>
    </row>
    <row r="21" spans="1:11" ht="15.75" x14ac:dyDescent="0.25">
      <c r="A21"/>
      <c r="B21" s="6" t="s">
        <v>118</v>
      </c>
      <c r="C21"/>
      <c r="D21"/>
      <c r="E21"/>
      <c r="F21"/>
      <c r="G21"/>
      <c r="H21"/>
      <c r="I21"/>
      <c r="J21"/>
      <c r="K21"/>
    </row>
    <row r="22" spans="1:11" ht="15.75" x14ac:dyDescent="0.25">
      <c r="A22" s="11"/>
      <c r="B22" s="11"/>
      <c r="C22" s="11">
        <v>1</v>
      </c>
      <c r="D22" s="11">
        <v>2</v>
      </c>
      <c r="E22" s="11">
        <v>3</v>
      </c>
      <c r="F22" s="11">
        <v>4</v>
      </c>
      <c r="G22" s="11">
        <v>5</v>
      </c>
      <c r="H22" s="11" t="s">
        <v>14</v>
      </c>
      <c r="I22" s="11" t="s">
        <v>15</v>
      </c>
      <c r="J22" s="11" t="s">
        <v>0</v>
      </c>
      <c r="K22" s="10" t="s">
        <v>68</v>
      </c>
    </row>
    <row r="23" spans="1:11" ht="15.75" x14ac:dyDescent="0.25">
      <c r="A23" s="51">
        <v>1</v>
      </c>
      <c r="B23" s="54" t="s">
        <v>128</v>
      </c>
      <c r="C23" s="53"/>
      <c r="D23" s="19" t="s">
        <v>10</v>
      </c>
      <c r="E23" s="19" t="s">
        <v>133</v>
      </c>
      <c r="F23" s="22" t="s">
        <v>89</v>
      </c>
      <c r="G23" s="19" t="s">
        <v>134</v>
      </c>
      <c r="H23" s="49" t="s">
        <v>79</v>
      </c>
      <c r="I23" s="20" t="s">
        <v>136</v>
      </c>
      <c r="J23" s="49" t="s">
        <v>92</v>
      </c>
      <c r="K23" s="49"/>
    </row>
    <row r="24" spans="1:11" ht="15.75" x14ac:dyDescent="0.25">
      <c r="A24" s="51"/>
      <c r="B24" s="52"/>
      <c r="C24" s="53"/>
      <c r="D24" s="19" t="s">
        <v>187</v>
      </c>
      <c r="E24" s="19" t="s">
        <v>188</v>
      </c>
      <c r="F24" s="22" t="s">
        <v>135</v>
      </c>
      <c r="G24" s="19" t="s">
        <v>136</v>
      </c>
      <c r="H24" s="50"/>
      <c r="I24" s="20" t="s">
        <v>189</v>
      </c>
      <c r="J24" s="50"/>
      <c r="K24" s="50"/>
    </row>
    <row r="25" spans="1:11" ht="15.75" x14ac:dyDescent="0.25">
      <c r="A25" s="51">
        <v>2</v>
      </c>
      <c r="B25" s="54" t="s">
        <v>129</v>
      </c>
      <c r="C25" s="19" t="s">
        <v>81</v>
      </c>
      <c r="D25" s="53"/>
      <c r="E25" s="19" t="s">
        <v>137</v>
      </c>
      <c r="F25" s="19" t="s">
        <v>138</v>
      </c>
      <c r="G25" s="22" t="s">
        <v>11</v>
      </c>
      <c r="H25" s="49" t="s">
        <v>86</v>
      </c>
      <c r="I25" s="20" t="s">
        <v>140</v>
      </c>
      <c r="J25" s="49" t="s">
        <v>79</v>
      </c>
      <c r="K25" s="49" t="s">
        <v>80</v>
      </c>
    </row>
    <row r="26" spans="1:11" ht="15.75" x14ac:dyDescent="0.25">
      <c r="A26" s="51"/>
      <c r="B26" s="52"/>
      <c r="C26" s="19"/>
      <c r="D26" s="53"/>
      <c r="E26" s="19"/>
      <c r="F26" s="19"/>
      <c r="G26" s="22" t="s">
        <v>139</v>
      </c>
      <c r="H26" s="50"/>
      <c r="I26" s="20"/>
      <c r="J26" s="50"/>
      <c r="K26" s="50"/>
    </row>
    <row r="27" spans="1:11" ht="15.75" x14ac:dyDescent="0.25">
      <c r="A27" s="51">
        <v>3</v>
      </c>
      <c r="B27" s="54" t="s">
        <v>130</v>
      </c>
      <c r="C27" s="19" t="s">
        <v>141</v>
      </c>
      <c r="D27" s="19" t="s">
        <v>142</v>
      </c>
      <c r="E27" s="53"/>
      <c r="F27" s="20" t="s">
        <v>143</v>
      </c>
      <c r="G27" s="20" t="s">
        <v>144</v>
      </c>
      <c r="H27" s="49" t="s">
        <v>85</v>
      </c>
      <c r="I27" s="20"/>
      <c r="J27" s="49" t="s">
        <v>86</v>
      </c>
      <c r="K27" s="49" t="s">
        <v>87</v>
      </c>
    </row>
    <row r="28" spans="1:11" ht="15.75" x14ac:dyDescent="0.25">
      <c r="A28" s="51"/>
      <c r="B28" s="52"/>
      <c r="C28" s="19"/>
      <c r="D28" s="19"/>
      <c r="E28" s="53"/>
      <c r="F28" s="19"/>
      <c r="G28" s="20"/>
      <c r="H28" s="50"/>
      <c r="I28" s="20"/>
      <c r="J28" s="50"/>
      <c r="K28" s="50"/>
    </row>
    <row r="29" spans="1:11" ht="15.75" x14ac:dyDescent="0.25">
      <c r="A29" s="51">
        <v>4</v>
      </c>
      <c r="B29" s="52" t="s">
        <v>131</v>
      </c>
      <c r="C29" s="22" t="s">
        <v>83</v>
      </c>
      <c r="D29" s="19" t="s">
        <v>145</v>
      </c>
      <c r="E29" s="20" t="s">
        <v>146</v>
      </c>
      <c r="F29" s="53"/>
      <c r="G29" s="19" t="s">
        <v>146</v>
      </c>
      <c r="H29" s="49" t="s">
        <v>79</v>
      </c>
      <c r="I29" s="20" t="s">
        <v>147</v>
      </c>
      <c r="J29" s="49" t="s">
        <v>78</v>
      </c>
      <c r="K29" s="49" t="s">
        <v>87</v>
      </c>
    </row>
    <row r="30" spans="1:11" ht="15.75" x14ac:dyDescent="0.25">
      <c r="A30" s="51"/>
      <c r="B30" s="52"/>
      <c r="C30" s="22" t="s">
        <v>147</v>
      </c>
      <c r="D30" s="19"/>
      <c r="E30" s="19"/>
      <c r="F30" s="53"/>
      <c r="G30" s="19"/>
      <c r="H30" s="50"/>
      <c r="I30" s="20"/>
      <c r="J30" s="50"/>
      <c r="K30" s="50"/>
    </row>
    <row r="31" spans="1:11" ht="15.75" x14ac:dyDescent="0.25">
      <c r="A31" s="51">
        <v>5</v>
      </c>
      <c r="B31" s="52" t="s">
        <v>132</v>
      </c>
      <c r="C31" s="19" t="s">
        <v>148</v>
      </c>
      <c r="D31" s="22" t="s">
        <v>113</v>
      </c>
      <c r="E31" s="20" t="s">
        <v>150</v>
      </c>
      <c r="F31" s="19" t="s">
        <v>143</v>
      </c>
      <c r="G31" s="53"/>
      <c r="H31" s="49" t="s">
        <v>86</v>
      </c>
      <c r="I31" s="20" t="s">
        <v>149</v>
      </c>
      <c r="J31" s="49" t="s">
        <v>85</v>
      </c>
      <c r="K31" s="49" t="s">
        <v>80</v>
      </c>
    </row>
    <row r="32" spans="1:11" ht="15.75" x14ac:dyDescent="0.25">
      <c r="A32" s="51"/>
      <c r="B32" s="52"/>
      <c r="C32" s="19"/>
      <c r="D32" s="22" t="s">
        <v>149</v>
      </c>
      <c r="E32" s="20"/>
      <c r="F32" s="19"/>
      <c r="G32" s="53"/>
      <c r="H32" s="50"/>
      <c r="I32" s="20"/>
      <c r="J32" s="50"/>
      <c r="K32" s="50"/>
    </row>
    <row r="33" spans="1:8" x14ac:dyDescent="0.2">
      <c r="A33" s="16"/>
      <c r="B33" s="16"/>
      <c r="C33" s="16"/>
      <c r="D33" s="16"/>
      <c r="E33" s="17"/>
      <c r="F33" s="16"/>
      <c r="G33" s="16"/>
      <c r="H33" s="16"/>
    </row>
    <row r="34" spans="1:8" x14ac:dyDescent="0.2">
      <c r="A34" s="16"/>
      <c r="B34" s="16"/>
      <c r="C34" s="16"/>
      <c r="D34" s="16"/>
      <c r="E34" s="17"/>
      <c r="F34" s="18"/>
      <c r="G34" s="16"/>
      <c r="H34" s="16"/>
    </row>
    <row r="35" spans="1:8" x14ac:dyDescent="0.2">
      <c r="A35" s="16"/>
      <c r="B35" s="16"/>
      <c r="C35" s="16"/>
      <c r="D35" s="16"/>
      <c r="E35" s="17"/>
      <c r="F35" s="16"/>
      <c r="G35" s="16"/>
      <c r="H35" s="16"/>
    </row>
    <row r="36" spans="1:8" x14ac:dyDescent="0.2">
      <c r="A36" s="16"/>
      <c r="B36" s="16"/>
      <c r="C36" s="16"/>
      <c r="D36" s="16"/>
      <c r="E36" s="17"/>
      <c r="F36" s="17"/>
      <c r="G36" s="16"/>
      <c r="H36" s="16"/>
    </row>
    <row r="37" spans="1:8" x14ac:dyDescent="0.2">
      <c r="A37" s="16"/>
      <c r="B37" s="16"/>
      <c r="C37" s="16"/>
      <c r="D37" s="16"/>
      <c r="E37" s="17"/>
      <c r="F37" s="17"/>
      <c r="G37" s="16"/>
      <c r="H37" s="16"/>
    </row>
    <row r="38" spans="1:8" x14ac:dyDescent="0.2">
      <c r="A38" s="16"/>
      <c r="B38" s="16"/>
      <c r="C38" s="16"/>
      <c r="D38" s="16"/>
      <c r="E38" s="17"/>
      <c r="F38" s="17"/>
      <c r="G38" s="16"/>
      <c r="H38" s="16"/>
    </row>
    <row r="39" spans="1:8" x14ac:dyDescent="0.2">
      <c r="A39" s="16"/>
      <c r="B39" s="16"/>
      <c r="C39" s="16"/>
      <c r="D39" s="16"/>
      <c r="E39" s="16"/>
      <c r="F39" s="16"/>
      <c r="G39" s="16"/>
      <c r="H39" s="16"/>
    </row>
    <row r="40" spans="1:8" x14ac:dyDescent="0.2">
      <c r="A40" s="16"/>
      <c r="B40" s="16"/>
      <c r="C40" s="16"/>
      <c r="D40" s="16"/>
      <c r="E40" s="16"/>
      <c r="F40" s="16"/>
      <c r="G40" s="16"/>
      <c r="H40" s="16"/>
    </row>
    <row r="41" spans="1:8" x14ac:dyDescent="0.2">
      <c r="A41" s="16"/>
      <c r="B41" s="16"/>
      <c r="C41" s="16"/>
      <c r="D41" s="16"/>
      <c r="E41" s="16"/>
      <c r="F41" s="16"/>
      <c r="G41" s="16"/>
      <c r="H41" s="16"/>
    </row>
    <row r="42" spans="1:8" x14ac:dyDescent="0.2">
      <c r="A42" s="16"/>
      <c r="B42" s="16"/>
      <c r="C42" s="16"/>
      <c r="D42" s="16"/>
      <c r="E42" s="16"/>
      <c r="F42" s="16"/>
      <c r="G42" s="16"/>
      <c r="H42" s="16"/>
    </row>
    <row r="44" spans="1:8" s="2" customFormat="1" ht="18.75" x14ac:dyDescent="0.3">
      <c r="A44" s="8"/>
      <c r="B44" s="8" t="s">
        <v>67</v>
      </c>
      <c r="C44" s="8"/>
      <c r="D44" s="8"/>
    </row>
    <row r="45" spans="1:8" s="2" customFormat="1" ht="18.75" x14ac:dyDescent="0.3">
      <c r="A45" s="8"/>
      <c r="B45" s="8"/>
      <c r="C45" s="8"/>
      <c r="D45" s="8"/>
    </row>
    <row r="46" spans="1:8" s="2" customFormat="1" ht="18.75" x14ac:dyDescent="0.3">
      <c r="A46" s="8"/>
      <c r="B46" s="8" t="s">
        <v>66</v>
      </c>
      <c r="C46" s="8"/>
      <c r="D46" s="8"/>
    </row>
  </sheetData>
  <mergeCells count="64">
    <mergeCell ref="K11:K12"/>
    <mergeCell ref="A9:A10"/>
    <mergeCell ref="B9:B10"/>
    <mergeCell ref="C9:C10"/>
    <mergeCell ref="H9:H10"/>
    <mergeCell ref="J9:J10"/>
    <mergeCell ref="K9:K10"/>
    <mergeCell ref="A11:A12"/>
    <mergeCell ref="B11:B12"/>
    <mergeCell ref="D11:D12"/>
    <mergeCell ref="H11:H12"/>
    <mergeCell ref="J11:J12"/>
    <mergeCell ref="K15:K16"/>
    <mergeCell ref="A13:A14"/>
    <mergeCell ref="B13:B14"/>
    <mergeCell ref="E13:E14"/>
    <mergeCell ref="H13:H14"/>
    <mergeCell ref="J13:J14"/>
    <mergeCell ref="K13:K14"/>
    <mergeCell ref="A15:A16"/>
    <mergeCell ref="B15:B16"/>
    <mergeCell ref="F15:F16"/>
    <mergeCell ref="H15:H16"/>
    <mergeCell ref="J15:J16"/>
    <mergeCell ref="K23:K24"/>
    <mergeCell ref="A17:A18"/>
    <mergeCell ref="B17:B18"/>
    <mergeCell ref="G17:G18"/>
    <mergeCell ref="H17:H18"/>
    <mergeCell ref="J17:J18"/>
    <mergeCell ref="K17:K18"/>
    <mergeCell ref="A23:A24"/>
    <mergeCell ref="B23:B24"/>
    <mergeCell ref="C23:C24"/>
    <mergeCell ref="H23:H24"/>
    <mergeCell ref="J23:J24"/>
    <mergeCell ref="K27:K28"/>
    <mergeCell ref="A25:A26"/>
    <mergeCell ref="B25:B26"/>
    <mergeCell ref="D25:D26"/>
    <mergeCell ref="H25:H26"/>
    <mergeCell ref="J25:J26"/>
    <mergeCell ref="K25:K26"/>
    <mergeCell ref="A27:A28"/>
    <mergeCell ref="B27:B28"/>
    <mergeCell ref="E27:E28"/>
    <mergeCell ref="H27:H28"/>
    <mergeCell ref="J27:J28"/>
    <mergeCell ref="A1:K1"/>
    <mergeCell ref="I3:K3"/>
    <mergeCell ref="A4:D4"/>
    <mergeCell ref="A5:K5"/>
    <mergeCell ref="K31:K32"/>
    <mergeCell ref="A29:A30"/>
    <mergeCell ref="B29:B30"/>
    <mergeCell ref="F29:F30"/>
    <mergeCell ref="H29:H30"/>
    <mergeCell ref="J29:J30"/>
    <mergeCell ref="K29:K30"/>
    <mergeCell ref="A31:A32"/>
    <mergeCell ref="B31:B32"/>
    <mergeCell ref="G31:G32"/>
    <mergeCell ref="H31:H32"/>
    <mergeCell ref="J31:J3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6" sqref="A6"/>
    </sheetView>
  </sheetViews>
  <sheetFormatPr defaultRowHeight="15" x14ac:dyDescent="0.25"/>
  <cols>
    <col min="2" max="2" width="40.140625" customWidth="1"/>
    <col min="3" max="3" width="9.7109375" customWidth="1"/>
  </cols>
  <sheetData>
    <row r="1" spans="1:6" s="2" customFormat="1" ht="18.75" x14ac:dyDescent="0.3">
      <c r="A1" s="42" t="s">
        <v>195</v>
      </c>
      <c r="B1" s="43"/>
      <c r="C1" s="43"/>
      <c r="D1" s="43"/>
      <c r="E1" s="43"/>
      <c r="F1" s="43"/>
    </row>
    <row r="2" spans="1:6" s="2" customFormat="1" ht="18.75" x14ac:dyDescent="0.3">
      <c r="A2" s="32"/>
      <c r="B2" s="33"/>
      <c r="C2" s="33"/>
      <c r="D2" s="33"/>
      <c r="E2" s="34" t="s">
        <v>39</v>
      </c>
    </row>
    <row r="3" spans="1:6" s="2" customFormat="1" ht="18.75" x14ac:dyDescent="0.3">
      <c r="A3" s="42"/>
      <c r="B3" s="43"/>
      <c r="C3" s="43"/>
      <c r="D3" s="43"/>
      <c r="E3" s="36" t="s">
        <v>47</v>
      </c>
    </row>
    <row r="4" spans="1:6" s="2" customFormat="1" ht="18.75" x14ac:dyDescent="0.3">
      <c r="A4" s="32"/>
      <c r="B4" s="33"/>
      <c r="C4" s="33"/>
      <c r="D4" s="33"/>
      <c r="E4" s="36"/>
    </row>
    <row r="5" spans="1:6" s="2" customFormat="1" ht="18.75" x14ac:dyDescent="0.3">
      <c r="A5" s="46" t="s">
        <v>198</v>
      </c>
      <c r="B5" s="47"/>
      <c r="C5" s="47"/>
      <c r="D5" s="47"/>
      <c r="E5" s="43"/>
    </row>
    <row r="6" spans="1:6" ht="18.75" x14ac:dyDescent="0.3">
      <c r="A6" s="2"/>
      <c r="B6" s="4"/>
      <c r="C6" s="4"/>
      <c r="D6" s="2"/>
      <c r="E6" s="2"/>
    </row>
    <row r="7" spans="1:6" ht="18.75" x14ac:dyDescent="0.3">
      <c r="A7" s="2"/>
      <c r="B7" s="13" t="s">
        <v>151</v>
      </c>
      <c r="C7" s="4"/>
      <c r="D7" s="2"/>
      <c r="E7" s="2"/>
    </row>
    <row r="8" spans="1:6" ht="18.75" x14ac:dyDescent="0.3">
      <c r="A8" s="2"/>
      <c r="B8" s="23" t="s">
        <v>152</v>
      </c>
      <c r="C8" s="24">
        <v>0.54791666666666672</v>
      </c>
      <c r="D8" s="2"/>
      <c r="E8" s="2"/>
    </row>
    <row r="9" spans="1:6" ht="18.75" x14ac:dyDescent="0.3">
      <c r="A9" s="2"/>
      <c r="B9" s="23" t="s">
        <v>153</v>
      </c>
      <c r="C9" s="24">
        <v>0.42430555555555555</v>
      </c>
      <c r="D9" s="2"/>
      <c r="E9" s="2"/>
    </row>
    <row r="10" spans="1:6" ht="18.75" x14ac:dyDescent="0.3">
      <c r="A10" s="2"/>
      <c r="B10" s="23" t="s">
        <v>154</v>
      </c>
      <c r="C10" s="24">
        <v>0.21736111111111112</v>
      </c>
      <c r="D10" s="2"/>
      <c r="E10" s="2"/>
    </row>
    <row r="11" spans="1:6" ht="18.75" x14ac:dyDescent="0.3">
      <c r="A11" s="2"/>
      <c r="B11" s="23" t="s">
        <v>155</v>
      </c>
      <c r="C11" s="24">
        <v>0.54305555555555551</v>
      </c>
      <c r="D11" s="2"/>
      <c r="E11" s="2"/>
    </row>
    <row r="12" spans="1:6" ht="18.75" x14ac:dyDescent="0.3">
      <c r="A12" s="2"/>
      <c r="B12" s="4"/>
      <c r="C12" s="4"/>
      <c r="D12" s="2"/>
      <c r="E12" s="2"/>
    </row>
    <row r="13" spans="1:6" ht="18.75" x14ac:dyDescent="0.3">
      <c r="A13" s="2"/>
      <c r="B13" s="13" t="s">
        <v>34</v>
      </c>
      <c r="C13" s="4"/>
      <c r="D13" s="2"/>
      <c r="E13" s="2"/>
    </row>
    <row r="14" spans="1:6" ht="18.75" x14ac:dyDescent="0.3">
      <c r="A14" s="2"/>
      <c r="B14" s="26" t="s">
        <v>16</v>
      </c>
      <c r="C14" s="23"/>
      <c r="D14" s="8"/>
      <c r="E14" s="2"/>
    </row>
    <row r="15" spans="1:6" ht="18.75" x14ac:dyDescent="0.3">
      <c r="A15" s="2"/>
      <c r="B15" s="23" t="s">
        <v>156</v>
      </c>
      <c r="C15" s="27">
        <v>0.54791666666666672</v>
      </c>
      <c r="D15" s="25"/>
      <c r="E15" s="2"/>
    </row>
    <row r="16" spans="1:6" ht="18.75" x14ac:dyDescent="0.3">
      <c r="A16" s="2"/>
      <c r="B16" s="23" t="s">
        <v>157</v>
      </c>
      <c r="C16" s="27">
        <v>0.54791666666666672</v>
      </c>
      <c r="D16" s="25"/>
      <c r="E16" s="2"/>
    </row>
    <row r="17" spans="1:5" ht="18.75" x14ac:dyDescent="0.3">
      <c r="A17" s="2"/>
      <c r="B17" s="4"/>
      <c r="C17" s="2"/>
      <c r="D17" s="9"/>
      <c r="E17" s="2"/>
    </row>
    <row r="18" spans="1:5" ht="18.75" x14ac:dyDescent="0.3">
      <c r="A18" s="2"/>
      <c r="B18" s="26" t="s">
        <v>17</v>
      </c>
      <c r="C18" s="8"/>
      <c r="D18" s="25"/>
      <c r="E18" s="2"/>
    </row>
    <row r="19" spans="1:5" ht="18.75" x14ac:dyDescent="0.3">
      <c r="A19" s="2"/>
      <c r="B19" s="23" t="s">
        <v>158</v>
      </c>
      <c r="C19" s="27">
        <v>0.5493055555555556</v>
      </c>
      <c r="D19" s="25"/>
      <c r="E19" s="2"/>
    </row>
    <row r="20" spans="1:5" ht="18.75" x14ac:dyDescent="0.3">
      <c r="A20" s="2"/>
      <c r="B20" s="23"/>
      <c r="C20" s="8"/>
      <c r="D20" s="25"/>
      <c r="E20" s="2"/>
    </row>
    <row r="21" spans="1:5" ht="18.75" x14ac:dyDescent="0.3">
      <c r="A21" s="2"/>
      <c r="B21" s="26" t="s">
        <v>18</v>
      </c>
      <c r="C21" s="8"/>
      <c r="D21" s="25"/>
      <c r="E21" s="2"/>
    </row>
    <row r="22" spans="1:5" ht="18.75" x14ac:dyDescent="0.3">
      <c r="A22" s="2"/>
      <c r="B22" s="23" t="s">
        <v>159</v>
      </c>
      <c r="C22" s="27">
        <v>0.50902777777777775</v>
      </c>
      <c r="D22" s="25"/>
      <c r="E22" s="2"/>
    </row>
    <row r="25" spans="1:5" ht="18.75" x14ac:dyDescent="0.3">
      <c r="B25" s="14" t="s">
        <v>35</v>
      </c>
      <c r="C25" s="2"/>
      <c r="D25" s="2"/>
    </row>
    <row r="26" spans="1:5" ht="15.75" x14ac:dyDescent="0.25">
      <c r="B26" s="23" t="s">
        <v>16</v>
      </c>
      <c r="C26" s="8"/>
      <c r="D26" s="8"/>
    </row>
    <row r="27" spans="1:5" ht="15.75" x14ac:dyDescent="0.25">
      <c r="B27" s="8" t="s">
        <v>160</v>
      </c>
      <c r="C27" s="27">
        <v>0.54791666666666672</v>
      </c>
      <c r="D27" s="27"/>
    </row>
    <row r="28" spans="1:5" ht="15.75" x14ac:dyDescent="0.25">
      <c r="B28" s="8" t="s">
        <v>161</v>
      </c>
      <c r="C28" s="27">
        <v>0.54722222222222217</v>
      </c>
      <c r="D28" s="27"/>
    </row>
    <row r="29" spans="1:5" ht="15.75" x14ac:dyDescent="0.25">
      <c r="B29" s="8"/>
      <c r="C29" s="8"/>
      <c r="D29" s="8"/>
    </row>
    <row r="30" spans="1:5" ht="15.75" x14ac:dyDescent="0.25">
      <c r="B30" s="8" t="s">
        <v>37</v>
      </c>
      <c r="C30" s="8"/>
      <c r="D30" s="8"/>
    </row>
    <row r="31" spans="1:5" ht="15.75" x14ac:dyDescent="0.25">
      <c r="B31" s="8" t="s">
        <v>162</v>
      </c>
      <c r="C31" s="27">
        <v>0.30069444444444443</v>
      </c>
      <c r="D31" s="27"/>
    </row>
    <row r="32" spans="1:5" ht="15.75" x14ac:dyDescent="0.25">
      <c r="B32" s="8"/>
      <c r="C32" s="27"/>
      <c r="D32" s="27"/>
    </row>
    <row r="33" spans="2:4" ht="15.75" x14ac:dyDescent="0.25">
      <c r="B33" s="8" t="s">
        <v>38</v>
      </c>
      <c r="C33" s="8"/>
      <c r="D33" s="27"/>
    </row>
    <row r="34" spans="2:4" ht="15.75" x14ac:dyDescent="0.25">
      <c r="B34" s="8" t="s">
        <v>163</v>
      </c>
      <c r="C34" s="27">
        <v>0.42569444444444443</v>
      </c>
      <c r="D34" s="27"/>
    </row>
    <row r="35" spans="2:4" ht="18.75" x14ac:dyDescent="0.3">
      <c r="B35" s="2"/>
      <c r="C35" s="2"/>
      <c r="D35" s="2"/>
    </row>
    <row r="36" spans="2:4" ht="18.75" x14ac:dyDescent="0.3">
      <c r="B36" s="2"/>
      <c r="C36" s="2"/>
      <c r="D36" s="2"/>
    </row>
    <row r="37" spans="2:4" ht="18.75" x14ac:dyDescent="0.3">
      <c r="B37" s="2"/>
      <c r="C37" s="2"/>
      <c r="D37" s="2"/>
    </row>
    <row r="38" spans="2:4" ht="18.75" x14ac:dyDescent="0.3">
      <c r="B38" s="2"/>
      <c r="C38" s="2"/>
      <c r="D38" s="2"/>
    </row>
    <row r="39" spans="2:4" ht="18.75" x14ac:dyDescent="0.3">
      <c r="B39" s="8" t="s">
        <v>67</v>
      </c>
      <c r="C39" s="2"/>
      <c r="D39" s="2"/>
    </row>
    <row r="40" spans="2:4" ht="15.75" x14ac:dyDescent="0.25">
      <c r="B40" s="8"/>
    </row>
    <row r="41" spans="2:4" ht="15.75" x14ac:dyDescent="0.25">
      <c r="B41" s="8" t="s">
        <v>66</v>
      </c>
    </row>
  </sheetData>
  <mergeCells count="3">
    <mergeCell ref="A3:D3"/>
    <mergeCell ref="A5:E5"/>
    <mergeCell ref="A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6" sqref="A6"/>
    </sheetView>
  </sheetViews>
  <sheetFormatPr defaultRowHeight="15" x14ac:dyDescent="0.25"/>
  <cols>
    <col min="2" max="2" width="40.140625" customWidth="1"/>
    <col min="3" max="3" width="9.7109375" customWidth="1"/>
  </cols>
  <sheetData>
    <row r="1" spans="1:6" s="2" customFormat="1" ht="18.75" x14ac:dyDescent="0.3">
      <c r="A1" s="42" t="s">
        <v>195</v>
      </c>
      <c r="B1" s="43"/>
      <c r="C1" s="43"/>
      <c r="D1" s="43"/>
      <c r="E1" s="43"/>
      <c r="F1" s="43"/>
    </row>
    <row r="2" spans="1:6" s="2" customFormat="1" ht="18.75" x14ac:dyDescent="0.3">
      <c r="A2" s="32"/>
      <c r="B2" s="33"/>
      <c r="C2" s="33"/>
      <c r="D2" s="33"/>
      <c r="E2" s="34" t="s">
        <v>39</v>
      </c>
    </row>
    <row r="3" spans="1:6" s="2" customFormat="1" ht="18.75" x14ac:dyDescent="0.3">
      <c r="A3" s="42"/>
      <c r="B3" s="43"/>
      <c r="C3" s="43"/>
      <c r="D3" s="43"/>
      <c r="E3" s="36" t="s">
        <v>47</v>
      </c>
    </row>
    <row r="4" spans="1:6" s="2" customFormat="1" ht="18.75" x14ac:dyDescent="0.3">
      <c r="A4" s="32"/>
      <c r="B4" s="33"/>
      <c r="C4" s="33"/>
      <c r="D4" s="33"/>
      <c r="E4" s="36"/>
    </row>
    <row r="5" spans="1:6" s="2" customFormat="1" ht="18.75" x14ac:dyDescent="0.3">
      <c r="A5" s="46" t="s">
        <v>198</v>
      </c>
      <c r="B5" s="47"/>
      <c r="C5" s="47"/>
      <c r="D5" s="47"/>
      <c r="E5" s="43"/>
    </row>
    <row r="6" spans="1:6" ht="18.75" x14ac:dyDescent="0.3">
      <c r="A6" s="2"/>
      <c r="B6" s="4"/>
      <c r="C6" s="4"/>
      <c r="D6" s="2"/>
      <c r="E6" s="2"/>
    </row>
    <row r="7" spans="1:6" ht="15.75" x14ac:dyDescent="0.25">
      <c r="A7" s="8"/>
      <c r="B7" s="26" t="s">
        <v>151</v>
      </c>
      <c r="C7" s="23"/>
      <c r="D7" s="8"/>
      <c r="E7" s="8"/>
    </row>
    <row r="8" spans="1:6" ht="15.75" x14ac:dyDescent="0.25">
      <c r="A8" s="8"/>
      <c r="B8" s="23" t="s">
        <v>164</v>
      </c>
      <c r="C8" s="24">
        <v>0.54513888888888895</v>
      </c>
      <c r="D8" s="8"/>
      <c r="E8" s="8"/>
    </row>
    <row r="9" spans="1:6" ht="15.75" x14ac:dyDescent="0.25">
      <c r="A9" s="8"/>
      <c r="B9" s="23" t="s">
        <v>165</v>
      </c>
      <c r="C9" s="24">
        <v>0.42499999999999999</v>
      </c>
      <c r="D9" s="8"/>
      <c r="E9" s="8"/>
    </row>
    <row r="10" spans="1:6" ht="15.75" x14ac:dyDescent="0.25">
      <c r="A10" s="8"/>
      <c r="B10" s="23" t="s">
        <v>166</v>
      </c>
      <c r="C10" s="24">
        <v>0.54513888888888895</v>
      </c>
      <c r="D10" s="8"/>
      <c r="E10" s="8"/>
    </row>
    <row r="11" spans="1:6" ht="15.75" x14ac:dyDescent="0.25">
      <c r="A11" s="8"/>
      <c r="B11" s="23" t="s">
        <v>167</v>
      </c>
      <c r="C11" s="24">
        <v>0.5444444444444444</v>
      </c>
      <c r="D11" s="8"/>
      <c r="E11" s="8"/>
    </row>
    <row r="12" spans="1:6" ht="15.75" x14ac:dyDescent="0.25">
      <c r="A12" s="8"/>
      <c r="B12" s="23"/>
      <c r="C12" s="23"/>
      <c r="D12" s="8"/>
      <c r="E12" s="8"/>
    </row>
    <row r="13" spans="1:6" ht="15.75" x14ac:dyDescent="0.25">
      <c r="A13" s="8"/>
      <c r="B13" s="26" t="s">
        <v>168</v>
      </c>
      <c r="C13" s="23"/>
      <c r="D13" s="8"/>
      <c r="E13" s="8"/>
    </row>
    <row r="14" spans="1:6" ht="15.75" x14ac:dyDescent="0.25">
      <c r="A14" s="8"/>
      <c r="B14" s="23" t="s">
        <v>171</v>
      </c>
      <c r="C14" s="27">
        <v>0.34236111111111112</v>
      </c>
      <c r="D14" s="25"/>
      <c r="E14" s="8"/>
    </row>
    <row r="15" spans="1:6" ht="15.75" x14ac:dyDescent="0.25">
      <c r="A15" s="8"/>
      <c r="B15" s="23" t="s">
        <v>172</v>
      </c>
      <c r="C15" s="27">
        <v>0.2590277777777778</v>
      </c>
      <c r="D15" s="25"/>
      <c r="E15" s="8"/>
    </row>
    <row r="16" spans="1:6" ht="15.75" x14ac:dyDescent="0.25">
      <c r="A16" s="8"/>
      <c r="B16" s="23"/>
      <c r="C16" s="8"/>
      <c r="D16" s="25"/>
      <c r="E16" s="8"/>
    </row>
    <row r="17" spans="1:5" ht="15.75" x14ac:dyDescent="0.25">
      <c r="A17" s="8"/>
      <c r="B17" s="23" t="s">
        <v>170</v>
      </c>
      <c r="C17" s="8"/>
      <c r="D17" s="25"/>
      <c r="E17" s="8"/>
    </row>
    <row r="18" spans="1:5" ht="15.75" x14ac:dyDescent="0.25">
      <c r="A18" s="8"/>
      <c r="B18" s="23" t="s">
        <v>173</v>
      </c>
      <c r="C18" s="27">
        <v>0.50902777777777775</v>
      </c>
      <c r="D18" s="25"/>
      <c r="E18" s="8"/>
    </row>
    <row r="19" spans="1:5" ht="15.75" x14ac:dyDescent="0.25">
      <c r="A19" s="8"/>
      <c r="B19" s="23"/>
      <c r="C19" s="8"/>
      <c r="D19" s="25"/>
      <c r="E19" s="8"/>
    </row>
    <row r="20" spans="1:5" ht="15.75" x14ac:dyDescent="0.25">
      <c r="A20" s="8"/>
      <c r="B20" s="23" t="s">
        <v>169</v>
      </c>
      <c r="C20" s="8"/>
      <c r="D20" s="25"/>
      <c r="E20" s="8"/>
    </row>
    <row r="21" spans="1:5" ht="15.75" x14ac:dyDescent="0.25">
      <c r="A21" s="8"/>
      <c r="B21" s="23" t="s">
        <v>174</v>
      </c>
      <c r="C21" s="27">
        <v>9.2361111111111116E-2</v>
      </c>
      <c r="D21" s="25"/>
      <c r="E21" s="8"/>
    </row>
    <row r="22" spans="1:5" ht="15.75" x14ac:dyDescent="0.25">
      <c r="A22" s="8"/>
      <c r="B22" s="8"/>
      <c r="C22" s="8"/>
      <c r="D22" s="8"/>
      <c r="E22" s="8"/>
    </row>
    <row r="23" spans="1:5" ht="15.75" x14ac:dyDescent="0.25">
      <c r="A23" s="8"/>
      <c r="B23" s="8"/>
      <c r="C23" s="8"/>
      <c r="D23" s="8"/>
      <c r="E23" s="8"/>
    </row>
    <row r="24" spans="1:5" ht="15.75" x14ac:dyDescent="0.25">
      <c r="A24" s="8"/>
      <c r="B24" s="28" t="s">
        <v>175</v>
      </c>
      <c r="C24" s="8"/>
      <c r="D24" s="8"/>
      <c r="E24" s="8"/>
    </row>
    <row r="25" spans="1:5" ht="15.75" x14ac:dyDescent="0.25">
      <c r="A25" s="8"/>
      <c r="B25" s="23" t="s">
        <v>16</v>
      </c>
      <c r="C25" s="8"/>
      <c r="D25" s="8"/>
      <c r="E25" s="8"/>
    </row>
    <row r="26" spans="1:5" ht="15.75" x14ac:dyDescent="0.25">
      <c r="A26" s="8"/>
      <c r="B26" s="8" t="s">
        <v>178</v>
      </c>
      <c r="C26" s="27">
        <v>0.54722222222222217</v>
      </c>
      <c r="D26" s="27"/>
      <c r="E26" s="8"/>
    </row>
    <row r="27" spans="1:5" ht="15.75" x14ac:dyDescent="0.25">
      <c r="A27" s="8"/>
      <c r="B27" s="8" t="s">
        <v>179</v>
      </c>
      <c r="C27" s="27">
        <v>0.50902777777777775</v>
      </c>
      <c r="D27" s="27"/>
      <c r="E27" s="8"/>
    </row>
    <row r="28" spans="1:5" ht="15.75" x14ac:dyDescent="0.25">
      <c r="A28" s="8"/>
      <c r="B28" s="8"/>
      <c r="C28" s="8"/>
      <c r="D28" s="8"/>
      <c r="E28" s="8"/>
    </row>
    <row r="29" spans="1:5" ht="15.75" x14ac:dyDescent="0.25">
      <c r="A29" s="8"/>
      <c r="B29" s="8" t="s">
        <v>176</v>
      </c>
      <c r="C29" s="8"/>
      <c r="D29" s="8"/>
      <c r="E29" s="8"/>
    </row>
    <row r="30" spans="1:5" ht="15.75" x14ac:dyDescent="0.25">
      <c r="A30" s="8"/>
      <c r="B30" s="8" t="s">
        <v>180</v>
      </c>
      <c r="C30" s="27">
        <v>0.54999999999999993</v>
      </c>
      <c r="D30" s="27"/>
      <c r="E30" s="8"/>
    </row>
    <row r="31" spans="1:5" ht="15.75" x14ac:dyDescent="0.25">
      <c r="A31" s="8"/>
      <c r="B31" s="8"/>
      <c r="C31" s="8"/>
      <c r="D31" s="27"/>
      <c r="E31" s="8"/>
    </row>
    <row r="32" spans="1:5" ht="15.75" x14ac:dyDescent="0.25">
      <c r="A32" s="8"/>
      <c r="B32" s="8" t="s">
        <v>177</v>
      </c>
      <c r="C32" s="8"/>
      <c r="D32" s="27"/>
      <c r="E32" s="8"/>
    </row>
    <row r="33" spans="1:5" ht="15.75" x14ac:dyDescent="0.25">
      <c r="A33" s="8"/>
      <c r="B33" s="8" t="s">
        <v>181</v>
      </c>
      <c r="C33" s="27">
        <v>0.54861111111111105</v>
      </c>
      <c r="D33" s="27"/>
      <c r="E33" s="8"/>
    </row>
    <row r="34" spans="1:5" ht="18.75" x14ac:dyDescent="0.3">
      <c r="B34" s="2"/>
      <c r="C34" s="2"/>
      <c r="D34" s="2"/>
    </row>
    <row r="35" spans="1:5" ht="18.75" x14ac:dyDescent="0.3">
      <c r="B35" s="2"/>
      <c r="C35" s="2"/>
      <c r="D35" s="2"/>
    </row>
    <row r="36" spans="1:5" ht="18.75" x14ac:dyDescent="0.3">
      <c r="B36" s="2"/>
      <c r="C36" s="2"/>
      <c r="D36" s="2"/>
    </row>
    <row r="37" spans="1:5" ht="18.75" x14ac:dyDescent="0.3">
      <c r="B37" s="2"/>
      <c r="C37" s="2"/>
      <c r="D37" s="2"/>
    </row>
    <row r="38" spans="1:5" ht="18.75" x14ac:dyDescent="0.3">
      <c r="B38" s="2"/>
      <c r="C38" s="2"/>
      <c r="D38" s="2"/>
    </row>
    <row r="39" spans="1:5" ht="18.75" x14ac:dyDescent="0.3">
      <c r="B39" s="2"/>
      <c r="C39" s="2"/>
      <c r="D39" s="2"/>
    </row>
    <row r="40" spans="1:5" ht="18.75" x14ac:dyDescent="0.3">
      <c r="B40" s="8" t="s">
        <v>67</v>
      </c>
      <c r="C40" s="2"/>
      <c r="D40" s="2"/>
    </row>
    <row r="41" spans="1:5" ht="15.75" x14ac:dyDescent="0.25">
      <c r="B41" s="8"/>
    </row>
    <row r="42" spans="1:5" ht="15.75" x14ac:dyDescent="0.25">
      <c r="B42" s="8" t="s">
        <v>66</v>
      </c>
    </row>
  </sheetData>
  <mergeCells count="3">
    <mergeCell ref="A1:F1"/>
    <mergeCell ref="A3:D3"/>
    <mergeCell ref="A5:E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6" sqref="A6"/>
    </sheetView>
  </sheetViews>
  <sheetFormatPr defaultRowHeight="15" x14ac:dyDescent="0.25"/>
  <cols>
    <col min="1" max="1" width="7.140625" customWidth="1"/>
    <col min="2" max="2" width="40.5703125" customWidth="1"/>
    <col min="4" max="4" width="17" customWidth="1"/>
    <col min="5" max="5" width="12.28515625" customWidth="1"/>
  </cols>
  <sheetData>
    <row r="1" spans="1:6" s="2" customFormat="1" ht="18.75" x14ac:dyDescent="0.3">
      <c r="A1" s="44" t="s">
        <v>195</v>
      </c>
      <c r="B1" s="45"/>
      <c r="C1" s="45"/>
      <c r="D1" s="45"/>
      <c r="E1" s="45"/>
      <c r="F1" s="45"/>
    </row>
    <row r="2" spans="1:6" s="2" customFormat="1" ht="18.75" x14ac:dyDescent="0.3">
      <c r="A2" s="32"/>
      <c r="B2" s="33"/>
      <c r="C2" s="33"/>
      <c r="D2" s="33"/>
      <c r="E2" s="34" t="s">
        <v>39</v>
      </c>
    </row>
    <row r="3" spans="1:6" s="2" customFormat="1" ht="18.75" x14ac:dyDescent="0.3">
      <c r="A3" s="32"/>
      <c r="B3" s="33"/>
      <c r="C3" s="33"/>
      <c r="D3" s="33"/>
      <c r="E3" s="39" t="s">
        <v>47</v>
      </c>
    </row>
    <row r="4" spans="1:6" s="2" customFormat="1" ht="18.75" x14ac:dyDescent="0.3">
      <c r="A4" s="32"/>
      <c r="B4" s="33"/>
      <c r="C4" s="33"/>
      <c r="D4" s="33"/>
      <c r="E4" s="36"/>
    </row>
    <row r="5" spans="1:6" s="2" customFormat="1" ht="18.75" x14ac:dyDescent="0.3">
      <c r="A5" s="46" t="s">
        <v>198</v>
      </c>
      <c r="B5" s="47"/>
      <c r="C5" s="47"/>
      <c r="D5" s="47"/>
      <c r="E5" s="43"/>
    </row>
    <row r="6" spans="1:6" s="2" customFormat="1" ht="9.75" customHeight="1" x14ac:dyDescent="0.3">
      <c r="B6" s="4"/>
      <c r="C6" s="4"/>
    </row>
    <row r="7" spans="1:6" s="2" customFormat="1" ht="18.75" x14ac:dyDescent="0.3">
      <c r="B7" s="4" t="s">
        <v>19</v>
      </c>
      <c r="C7" s="4"/>
    </row>
    <row r="8" spans="1:6" ht="15.75" x14ac:dyDescent="0.25">
      <c r="A8" s="1" t="s">
        <v>0</v>
      </c>
      <c r="B8" s="1" t="s">
        <v>1</v>
      </c>
      <c r="C8" s="1" t="s">
        <v>2</v>
      </c>
      <c r="D8" s="1" t="s">
        <v>9</v>
      </c>
      <c r="E8" s="1" t="s">
        <v>3</v>
      </c>
    </row>
    <row r="9" spans="1:6" ht="18.75" x14ac:dyDescent="0.3">
      <c r="A9" s="1">
        <v>1</v>
      </c>
      <c r="B9" s="3" t="s">
        <v>28</v>
      </c>
      <c r="C9" s="1" t="s">
        <v>12</v>
      </c>
      <c r="D9" s="1" t="s">
        <v>8</v>
      </c>
      <c r="E9" s="1" t="s">
        <v>182</v>
      </c>
    </row>
    <row r="10" spans="1:6" ht="18.75" x14ac:dyDescent="0.3">
      <c r="A10" s="1">
        <v>2</v>
      </c>
      <c r="B10" s="3" t="s">
        <v>55</v>
      </c>
      <c r="C10" s="1" t="s">
        <v>12</v>
      </c>
      <c r="D10" s="1" t="s">
        <v>7</v>
      </c>
      <c r="E10" s="1"/>
    </row>
    <row r="11" spans="1:6" ht="18.75" x14ac:dyDescent="0.3">
      <c r="A11" s="1">
        <v>3</v>
      </c>
      <c r="B11" s="3" t="s">
        <v>60</v>
      </c>
      <c r="C11" s="1" t="s">
        <v>12</v>
      </c>
      <c r="D11" s="1" t="s">
        <v>6</v>
      </c>
      <c r="E11" s="1"/>
    </row>
    <row r="12" spans="1:6" ht="18.75" x14ac:dyDescent="0.3">
      <c r="A12" s="1">
        <v>4</v>
      </c>
      <c r="B12" s="3" t="s">
        <v>27</v>
      </c>
      <c r="C12" s="1" t="s">
        <v>12</v>
      </c>
      <c r="D12" s="1" t="s">
        <v>8</v>
      </c>
      <c r="E12" s="1"/>
    </row>
    <row r="13" spans="1:6" ht="18.75" x14ac:dyDescent="0.3">
      <c r="A13" s="1">
        <v>5</v>
      </c>
      <c r="B13" s="3" t="s">
        <v>59</v>
      </c>
      <c r="C13" s="1" t="s">
        <v>12</v>
      </c>
      <c r="D13" s="1" t="s">
        <v>7</v>
      </c>
      <c r="E13" s="1"/>
    </row>
    <row r="14" spans="1:6" ht="18.75" x14ac:dyDescent="0.3">
      <c r="A14" s="1">
        <v>6</v>
      </c>
      <c r="B14" s="3" t="s">
        <v>26</v>
      </c>
      <c r="C14" s="1" t="s">
        <v>12</v>
      </c>
      <c r="D14" s="1" t="s">
        <v>6</v>
      </c>
      <c r="E14" s="1"/>
    </row>
    <row r="15" spans="1:6" ht="18.75" x14ac:dyDescent="0.3">
      <c r="A15" s="1">
        <v>7</v>
      </c>
      <c r="B15" s="3" t="s">
        <v>31</v>
      </c>
      <c r="C15" s="1" t="s">
        <v>12</v>
      </c>
      <c r="D15" s="1" t="s">
        <v>8</v>
      </c>
      <c r="E15" s="1"/>
    </row>
    <row r="16" spans="1:6" ht="18.75" x14ac:dyDescent="0.3">
      <c r="A16" s="1">
        <v>8</v>
      </c>
      <c r="B16" s="3" t="s">
        <v>58</v>
      </c>
      <c r="C16" s="1" t="s">
        <v>12</v>
      </c>
      <c r="D16" s="1" t="s">
        <v>8</v>
      </c>
      <c r="E16" s="1"/>
    </row>
    <row r="17" spans="1:5" ht="18.75" x14ac:dyDescent="0.3">
      <c r="A17" s="1">
        <v>9</v>
      </c>
      <c r="B17" s="3" t="s">
        <v>33</v>
      </c>
      <c r="C17" s="1" t="s">
        <v>12</v>
      </c>
      <c r="D17" s="1" t="s">
        <v>7</v>
      </c>
      <c r="E17" s="1"/>
    </row>
    <row r="18" spans="1:5" ht="18.75" x14ac:dyDescent="0.3">
      <c r="A18" s="1">
        <v>10</v>
      </c>
      <c r="B18" s="5" t="s">
        <v>29</v>
      </c>
      <c r="C18" s="1" t="s">
        <v>12</v>
      </c>
      <c r="D18" s="1" t="s">
        <v>8</v>
      </c>
      <c r="E18" s="1"/>
    </row>
    <row r="19" spans="1:5" ht="18.75" x14ac:dyDescent="0.3">
      <c r="A19" s="1">
        <v>11</v>
      </c>
      <c r="B19" s="3" t="s">
        <v>62</v>
      </c>
      <c r="C19" s="1" t="s">
        <v>12</v>
      </c>
      <c r="D19" s="1" t="s">
        <v>6</v>
      </c>
      <c r="E19" s="1"/>
    </row>
    <row r="20" spans="1:5" ht="18.75" x14ac:dyDescent="0.3">
      <c r="A20" s="1">
        <v>12</v>
      </c>
      <c r="B20" s="3" t="s">
        <v>32</v>
      </c>
      <c r="C20" s="1" t="s">
        <v>12</v>
      </c>
      <c r="D20" s="1" t="s">
        <v>6</v>
      </c>
      <c r="E20" s="1"/>
    </row>
    <row r="21" spans="1:5" ht="18.75" x14ac:dyDescent="0.3">
      <c r="A21" s="1">
        <v>13</v>
      </c>
      <c r="B21" s="3" t="s">
        <v>54</v>
      </c>
      <c r="C21" s="1" t="s">
        <v>12</v>
      </c>
      <c r="D21" s="1" t="s">
        <v>7</v>
      </c>
      <c r="E21" s="1"/>
    </row>
    <row r="22" spans="1:5" ht="18.75" x14ac:dyDescent="0.3">
      <c r="A22" s="1">
        <v>14</v>
      </c>
      <c r="B22" s="3" t="s">
        <v>30</v>
      </c>
      <c r="C22" s="1" t="s">
        <v>12</v>
      </c>
      <c r="D22" s="1" t="s">
        <v>8</v>
      </c>
      <c r="E22" s="1"/>
    </row>
    <row r="23" spans="1:5" ht="18.75" x14ac:dyDescent="0.3">
      <c r="A23" s="1">
        <v>15</v>
      </c>
      <c r="B23" s="3" t="s">
        <v>61</v>
      </c>
      <c r="C23" s="1" t="s">
        <v>12</v>
      </c>
      <c r="D23" s="1" t="s">
        <v>6</v>
      </c>
      <c r="E23" s="1"/>
    </row>
    <row r="24" spans="1:5" ht="18.75" x14ac:dyDescent="0.3">
      <c r="A24" s="1">
        <v>16</v>
      </c>
      <c r="B24" s="3" t="s">
        <v>65</v>
      </c>
      <c r="C24" s="1" t="s">
        <v>12</v>
      </c>
      <c r="D24" s="1" t="s">
        <v>8</v>
      </c>
      <c r="E24" s="1"/>
    </row>
    <row r="25" spans="1:5" ht="18.75" x14ac:dyDescent="0.3">
      <c r="A25" s="1">
        <v>17</v>
      </c>
      <c r="B25" s="5" t="s">
        <v>128</v>
      </c>
      <c r="C25" s="1" t="s">
        <v>12</v>
      </c>
      <c r="D25" s="1" t="s">
        <v>8</v>
      </c>
      <c r="E25" s="1"/>
    </row>
    <row r="26" spans="1:5" ht="18.75" x14ac:dyDescent="0.3">
      <c r="A26" s="1">
        <v>18</v>
      </c>
      <c r="B26" s="3" t="s">
        <v>56</v>
      </c>
      <c r="C26" s="1" t="s">
        <v>12</v>
      </c>
      <c r="D26" s="1" t="s">
        <v>8</v>
      </c>
      <c r="E26" s="1"/>
    </row>
    <row r="27" spans="1:5" ht="18.75" x14ac:dyDescent="0.3">
      <c r="A27" s="1">
        <v>19</v>
      </c>
      <c r="B27" s="3" t="s">
        <v>63</v>
      </c>
      <c r="C27" s="1" t="s">
        <v>12</v>
      </c>
      <c r="D27" s="1" t="s">
        <v>7</v>
      </c>
      <c r="E27" s="1"/>
    </row>
    <row r="28" spans="1:5" ht="18.75" x14ac:dyDescent="0.3">
      <c r="A28" s="1">
        <v>20</v>
      </c>
      <c r="B28" s="3" t="s">
        <v>64</v>
      </c>
      <c r="C28" s="1" t="s">
        <v>12</v>
      </c>
      <c r="D28" s="1" t="s">
        <v>7</v>
      </c>
      <c r="E28" s="1"/>
    </row>
    <row r="29" spans="1:5" ht="15.75" x14ac:dyDescent="0.25">
      <c r="A29" s="1"/>
      <c r="B29" s="1"/>
      <c r="C29" s="1"/>
      <c r="D29" s="1"/>
      <c r="E29" s="1"/>
    </row>
    <row r="33" spans="1:4" s="2" customFormat="1" ht="18.75" x14ac:dyDescent="0.3">
      <c r="A33" s="8"/>
      <c r="B33" s="8" t="s">
        <v>67</v>
      </c>
      <c r="C33" s="8"/>
      <c r="D33" s="8"/>
    </row>
    <row r="34" spans="1:4" s="2" customFormat="1" ht="18.75" x14ac:dyDescent="0.3">
      <c r="A34" s="8"/>
      <c r="B34" s="8"/>
      <c r="C34" s="8"/>
      <c r="D34" s="8"/>
    </row>
    <row r="35" spans="1:4" s="2" customFormat="1" ht="18.75" x14ac:dyDescent="0.3">
      <c r="A35" s="8"/>
      <c r="B35" s="8" t="s">
        <v>66</v>
      </c>
      <c r="C35" s="8"/>
      <c r="D35" s="8"/>
    </row>
  </sheetData>
  <sortState ref="A7:E26">
    <sortCondition ref="A7:A26"/>
  </sortState>
  <mergeCells count="2">
    <mergeCell ref="A1:F1"/>
    <mergeCell ref="A5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2" sqref="B2"/>
    </sheetView>
  </sheetViews>
  <sheetFormatPr defaultRowHeight="15" x14ac:dyDescent="0.25"/>
  <cols>
    <col min="2" max="2" width="31.5703125" customWidth="1"/>
    <col min="6" max="6" width="10" customWidth="1"/>
  </cols>
  <sheetData>
    <row r="1" spans="1:9" s="2" customFormat="1" ht="18.75" x14ac:dyDescent="0.3">
      <c r="B1" s="4"/>
      <c r="E1" s="7" t="s">
        <v>47</v>
      </c>
    </row>
    <row r="2" spans="1:9" s="2" customFormat="1" ht="18.75" x14ac:dyDescent="0.3">
      <c r="B2" s="4" t="s">
        <v>194</v>
      </c>
    </row>
    <row r="3" spans="1:9" s="2" customFormat="1" ht="18.75" x14ac:dyDescent="0.3">
      <c r="B3" s="4" t="s">
        <v>53</v>
      </c>
    </row>
    <row r="5" spans="1:9" ht="30" x14ac:dyDescent="0.25">
      <c r="A5" s="1" t="s">
        <v>0</v>
      </c>
      <c r="B5" s="1" t="s">
        <v>1</v>
      </c>
      <c r="C5" s="11" t="s">
        <v>20</v>
      </c>
      <c r="D5" s="11" t="s">
        <v>14</v>
      </c>
      <c r="E5" s="10" t="s">
        <v>21</v>
      </c>
      <c r="F5" s="10" t="s">
        <v>22</v>
      </c>
      <c r="G5" s="10" t="s">
        <v>23</v>
      </c>
      <c r="H5" s="11" t="s">
        <v>25</v>
      </c>
      <c r="I5" s="10" t="s">
        <v>24</v>
      </c>
    </row>
    <row r="6" spans="1:9" ht="18.75" x14ac:dyDescent="0.3">
      <c r="A6" s="1">
        <v>1</v>
      </c>
      <c r="B6" s="3" t="s">
        <v>28</v>
      </c>
      <c r="C6" s="11">
        <v>7</v>
      </c>
      <c r="D6" s="11">
        <v>6</v>
      </c>
      <c r="E6" s="11">
        <f>D6/4</f>
        <v>1.5</v>
      </c>
      <c r="F6" s="11">
        <v>18.75</v>
      </c>
      <c r="G6" s="11">
        <f>E6+F6</f>
        <v>20.25</v>
      </c>
      <c r="H6" s="11">
        <v>1</v>
      </c>
      <c r="I6" s="12">
        <f>G6*H6</f>
        <v>20.25</v>
      </c>
    </row>
    <row r="7" spans="1:9" ht="18.75" x14ac:dyDescent="0.3">
      <c r="A7" s="1">
        <v>2</v>
      </c>
      <c r="B7" s="3" t="s">
        <v>55</v>
      </c>
      <c r="C7" s="11">
        <v>7</v>
      </c>
      <c r="D7" s="11">
        <v>6</v>
      </c>
      <c r="E7" s="11">
        <f t="shared" ref="E7:E25" si="0">D7/4</f>
        <v>1.5</v>
      </c>
      <c r="F7" s="11">
        <v>15</v>
      </c>
      <c r="G7" s="11">
        <f t="shared" ref="G7:G25" si="1">E7+F7</f>
        <v>16.5</v>
      </c>
      <c r="H7" s="11">
        <v>1</v>
      </c>
      <c r="I7" s="12">
        <f t="shared" ref="I7:I25" si="2">G7*H7</f>
        <v>16.5</v>
      </c>
    </row>
    <row r="8" spans="1:9" ht="19.5" customHeight="1" x14ac:dyDescent="0.3">
      <c r="A8" s="1">
        <v>3</v>
      </c>
      <c r="B8" s="3" t="s">
        <v>60</v>
      </c>
      <c r="C8" s="11">
        <v>7</v>
      </c>
      <c r="D8" s="11">
        <v>5</v>
      </c>
      <c r="E8" s="11">
        <f t="shared" si="0"/>
        <v>1.25</v>
      </c>
      <c r="F8" s="11">
        <v>12</v>
      </c>
      <c r="G8" s="11">
        <f t="shared" si="1"/>
        <v>13.25</v>
      </c>
      <c r="H8" s="11">
        <v>1</v>
      </c>
      <c r="I8" s="12">
        <f t="shared" si="2"/>
        <v>13.25</v>
      </c>
    </row>
    <row r="9" spans="1:9" ht="18.75" x14ac:dyDescent="0.3">
      <c r="A9" s="1">
        <v>4</v>
      </c>
      <c r="B9" s="3" t="s">
        <v>27</v>
      </c>
      <c r="C9" s="11">
        <v>7</v>
      </c>
      <c r="D9" s="11">
        <v>4</v>
      </c>
      <c r="E9" s="11">
        <f t="shared" si="0"/>
        <v>1</v>
      </c>
      <c r="F9" s="11">
        <v>9</v>
      </c>
      <c r="G9" s="11">
        <f t="shared" si="1"/>
        <v>10</v>
      </c>
      <c r="H9" s="11">
        <v>1</v>
      </c>
      <c r="I9" s="12">
        <f t="shared" si="2"/>
        <v>10</v>
      </c>
    </row>
    <row r="10" spans="1:9" ht="18.75" x14ac:dyDescent="0.3">
      <c r="A10" s="1">
        <v>5</v>
      </c>
      <c r="B10" s="3" t="s">
        <v>59</v>
      </c>
      <c r="C10" s="11">
        <v>7</v>
      </c>
      <c r="D10" s="11">
        <v>5</v>
      </c>
      <c r="E10" s="11">
        <f t="shared" si="0"/>
        <v>1.25</v>
      </c>
      <c r="F10" s="11">
        <v>6.75</v>
      </c>
      <c r="G10" s="11">
        <f t="shared" si="1"/>
        <v>8</v>
      </c>
      <c r="H10" s="11">
        <v>1</v>
      </c>
      <c r="I10" s="12">
        <f t="shared" si="2"/>
        <v>8</v>
      </c>
    </row>
    <row r="11" spans="1:9" ht="18.75" x14ac:dyDescent="0.3">
      <c r="A11" s="1">
        <v>6</v>
      </c>
      <c r="B11" s="3" t="s">
        <v>26</v>
      </c>
      <c r="C11" s="11">
        <v>7</v>
      </c>
      <c r="D11" s="11">
        <v>3</v>
      </c>
      <c r="E11" s="11">
        <f t="shared" si="0"/>
        <v>0.75</v>
      </c>
      <c r="F11" s="11">
        <v>4.5</v>
      </c>
      <c r="G11" s="11">
        <f t="shared" si="1"/>
        <v>5.25</v>
      </c>
      <c r="H11" s="11">
        <v>1</v>
      </c>
      <c r="I11" s="12">
        <f t="shared" si="2"/>
        <v>5.25</v>
      </c>
    </row>
    <row r="12" spans="1:9" ht="18.75" x14ac:dyDescent="0.3">
      <c r="A12" s="1">
        <v>7</v>
      </c>
      <c r="B12" s="3" t="s">
        <v>31</v>
      </c>
      <c r="C12" s="11">
        <v>7</v>
      </c>
      <c r="D12" s="11">
        <v>4</v>
      </c>
      <c r="E12" s="11">
        <f t="shared" si="0"/>
        <v>1</v>
      </c>
      <c r="F12" s="11">
        <v>3</v>
      </c>
      <c r="G12" s="11">
        <f t="shared" si="1"/>
        <v>4</v>
      </c>
      <c r="H12" s="11">
        <v>1</v>
      </c>
      <c r="I12" s="12">
        <f t="shared" si="2"/>
        <v>4</v>
      </c>
    </row>
    <row r="13" spans="1:9" ht="18.75" x14ac:dyDescent="0.3">
      <c r="A13" s="1">
        <v>8</v>
      </c>
      <c r="B13" s="3" t="s">
        <v>58</v>
      </c>
      <c r="C13" s="11">
        <v>7</v>
      </c>
      <c r="D13" s="11">
        <v>4</v>
      </c>
      <c r="E13" s="11">
        <f t="shared" si="0"/>
        <v>1</v>
      </c>
      <c r="F13" s="11">
        <v>2.25</v>
      </c>
      <c r="G13" s="11">
        <f t="shared" si="1"/>
        <v>3.25</v>
      </c>
      <c r="H13" s="11">
        <v>1</v>
      </c>
      <c r="I13" s="12">
        <f t="shared" si="2"/>
        <v>3.25</v>
      </c>
    </row>
    <row r="14" spans="1:9" ht="18.75" x14ac:dyDescent="0.3">
      <c r="A14" s="1">
        <v>9</v>
      </c>
      <c r="B14" s="3" t="s">
        <v>33</v>
      </c>
      <c r="C14" s="11">
        <v>7</v>
      </c>
      <c r="D14" s="11">
        <v>4</v>
      </c>
      <c r="E14" s="11">
        <f t="shared" si="0"/>
        <v>1</v>
      </c>
      <c r="F14" s="11">
        <v>2.06</v>
      </c>
      <c r="G14" s="11">
        <f t="shared" si="1"/>
        <v>3.06</v>
      </c>
      <c r="H14" s="11">
        <v>1</v>
      </c>
      <c r="I14" s="12">
        <f t="shared" si="2"/>
        <v>3.06</v>
      </c>
    </row>
    <row r="15" spans="1:9" ht="18.75" x14ac:dyDescent="0.3">
      <c r="A15" s="1">
        <v>10</v>
      </c>
      <c r="B15" s="5" t="s">
        <v>29</v>
      </c>
      <c r="C15" s="11">
        <v>7</v>
      </c>
      <c r="D15" s="11">
        <v>4</v>
      </c>
      <c r="E15" s="11">
        <f t="shared" si="0"/>
        <v>1</v>
      </c>
      <c r="F15" s="11">
        <v>1.88</v>
      </c>
      <c r="G15" s="11">
        <f t="shared" si="1"/>
        <v>2.88</v>
      </c>
      <c r="H15" s="11">
        <v>1</v>
      </c>
      <c r="I15" s="12">
        <f t="shared" si="2"/>
        <v>2.88</v>
      </c>
    </row>
    <row r="16" spans="1:9" ht="18.75" x14ac:dyDescent="0.3">
      <c r="A16" s="1">
        <v>11</v>
      </c>
      <c r="B16" s="3" t="s">
        <v>62</v>
      </c>
      <c r="C16" s="11">
        <v>7</v>
      </c>
      <c r="D16" s="11">
        <v>4</v>
      </c>
      <c r="E16" s="11">
        <f t="shared" si="0"/>
        <v>1</v>
      </c>
      <c r="F16" s="11">
        <v>1.69</v>
      </c>
      <c r="G16" s="11">
        <f t="shared" si="1"/>
        <v>2.69</v>
      </c>
      <c r="H16" s="11">
        <v>1</v>
      </c>
      <c r="I16" s="12">
        <f t="shared" si="2"/>
        <v>2.69</v>
      </c>
    </row>
    <row r="17" spans="1:9" ht="18.75" x14ac:dyDescent="0.3">
      <c r="A17" s="1">
        <v>12</v>
      </c>
      <c r="B17" s="3" t="s">
        <v>32</v>
      </c>
      <c r="C17" s="11">
        <v>7</v>
      </c>
      <c r="D17" s="11">
        <v>3</v>
      </c>
      <c r="E17" s="11">
        <f t="shared" si="0"/>
        <v>0.75</v>
      </c>
      <c r="F17" s="11">
        <v>1.5</v>
      </c>
      <c r="G17" s="11">
        <f t="shared" si="1"/>
        <v>2.25</v>
      </c>
      <c r="H17" s="11">
        <v>1</v>
      </c>
      <c r="I17" s="12">
        <f t="shared" si="2"/>
        <v>2.25</v>
      </c>
    </row>
    <row r="18" spans="1:9" ht="18.75" x14ac:dyDescent="0.3">
      <c r="A18" s="1">
        <v>13</v>
      </c>
      <c r="B18" s="3" t="s">
        <v>54</v>
      </c>
      <c r="C18" s="11">
        <v>7</v>
      </c>
      <c r="D18" s="11">
        <v>3</v>
      </c>
      <c r="E18" s="11">
        <f t="shared" si="0"/>
        <v>0.75</v>
      </c>
      <c r="F18" s="11">
        <v>1.31</v>
      </c>
      <c r="G18" s="11">
        <f t="shared" si="1"/>
        <v>2.06</v>
      </c>
      <c r="H18" s="11">
        <v>1</v>
      </c>
      <c r="I18" s="12">
        <f t="shared" si="2"/>
        <v>2.06</v>
      </c>
    </row>
    <row r="19" spans="1:9" ht="18.75" x14ac:dyDescent="0.3">
      <c r="A19" s="1">
        <v>14</v>
      </c>
      <c r="B19" s="3" t="s">
        <v>30</v>
      </c>
      <c r="C19" s="11">
        <v>7</v>
      </c>
      <c r="D19" s="11">
        <v>3</v>
      </c>
      <c r="E19" s="11">
        <f t="shared" si="0"/>
        <v>0.75</v>
      </c>
      <c r="F19" s="11">
        <v>1.1299999999999999</v>
      </c>
      <c r="G19" s="11">
        <f t="shared" si="1"/>
        <v>1.88</v>
      </c>
      <c r="H19" s="11">
        <v>1</v>
      </c>
      <c r="I19" s="12">
        <f t="shared" si="2"/>
        <v>1.88</v>
      </c>
    </row>
    <row r="20" spans="1:9" ht="18.75" x14ac:dyDescent="0.3">
      <c r="A20" s="1">
        <v>15</v>
      </c>
      <c r="B20" s="3" t="s">
        <v>61</v>
      </c>
      <c r="C20" s="11">
        <v>7</v>
      </c>
      <c r="D20" s="11">
        <v>2</v>
      </c>
      <c r="E20" s="11">
        <f t="shared" si="0"/>
        <v>0.5</v>
      </c>
      <c r="F20" s="11">
        <v>0.94</v>
      </c>
      <c r="G20" s="11">
        <f t="shared" si="1"/>
        <v>1.44</v>
      </c>
      <c r="H20" s="11">
        <v>1</v>
      </c>
      <c r="I20" s="12">
        <f t="shared" si="2"/>
        <v>1.44</v>
      </c>
    </row>
    <row r="21" spans="1:9" ht="18.75" x14ac:dyDescent="0.3">
      <c r="A21" s="1">
        <v>16</v>
      </c>
      <c r="B21" s="3" t="s">
        <v>65</v>
      </c>
      <c r="C21" s="11">
        <v>7</v>
      </c>
      <c r="D21" s="11">
        <v>2</v>
      </c>
      <c r="E21" s="11">
        <f t="shared" si="0"/>
        <v>0.5</v>
      </c>
      <c r="F21" s="11">
        <v>0.75</v>
      </c>
      <c r="G21" s="11">
        <f t="shared" si="1"/>
        <v>1.25</v>
      </c>
      <c r="H21" s="11">
        <v>1</v>
      </c>
      <c r="I21" s="12">
        <f t="shared" si="2"/>
        <v>1.25</v>
      </c>
    </row>
    <row r="22" spans="1:9" ht="18.75" x14ac:dyDescent="0.3">
      <c r="A22" s="1">
        <v>17</v>
      </c>
      <c r="B22" s="5" t="s">
        <v>128</v>
      </c>
      <c r="C22" s="11">
        <v>4</v>
      </c>
      <c r="D22" s="11">
        <v>1</v>
      </c>
      <c r="E22" s="11">
        <f t="shared" si="0"/>
        <v>0.25</v>
      </c>
      <c r="F22" s="11">
        <v>0.56000000000000005</v>
      </c>
      <c r="G22" s="11">
        <f t="shared" si="1"/>
        <v>0.81</v>
      </c>
      <c r="H22" s="11">
        <v>1</v>
      </c>
      <c r="I22" s="12">
        <f t="shared" si="2"/>
        <v>0.81</v>
      </c>
    </row>
    <row r="23" spans="1:9" ht="18.75" x14ac:dyDescent="0.3">
      <c r="A23" s="1">
        <v>18</v>
      </c>
      <c r="B23" s="3" t="s">
        <v>56</v>
      </c>
      <c r="C23" s="11">
        <v>4</v>
      </c>
      <c r="D23" s="11">
        <v>1</v>
      </c>
      <c r="E23" s="11">
        <f t="shared" si="0"/>
        <v>0.25</v>
      </c>
      <c r="F23" s="11">
        <v>0.38</v>
      </c>
      <c r="G23" s="11">
        <f t="shared" si="1"/>
        <v>0.63</v>
      </c>
      <c r="H23" s="11">
        <v>1</v>
      </c>
      <c r="I23" s="12">
        <f t="shared" si="2"/>
        <v>0.63</v>
      </c>
    </row>
    <row r="24" spans="1:9" ht="18.75" x14ac:dyDescent="0.3">
      <c r="A24" s="1">
        <v>19</v>
      </c>
      <c r="B24" s="3" t="s">
        <v>63</v>
      </c>
      <c r="C24" s="11">
        <v>4</v>
      </c>
      <c r="D24" s="11">
        <v>0</v>
      </c>
      <c r="E24" s="11">
        <f t="shared" si="0"/>
        <v>0</v>
      </c>
      <c r="F24" s="11">
        <v>0.19</v>
      </c>
      <c r="G24" s="11">
        <f t="shared" si="1"/>
        <v>0.19</v>
      </c>
      <c r="H24" s="11">
        <v>1</v>
      </c>
      <c r="I24" s="12">
        <f t="shared" si="2"/>
        <v>0.19</v>
      </c>
    </row>
    <row r="25" spans="1:9" ht="18.75" x14ac:dyDescent="0.3">
      <c r="A25" s="1">
        <v>20</v>
      </c>
      <c r="B25" s="3" t="s">
        <v>64</v>
      </c>
      <c r="C25" s="11">
        <v>4</v>
      </c>
      <c r="D25" s="11">
        <v>0</v>
      </c>
      <c r="E25" s="11">
        <f t="shared" si="0"/>
        <v>0</v>
      </c>
      <c r="F25" s="11">
        <v>0.19</v>
      </c>
      <c r="G25" s="11">
        <f t="shared" si="1"/>
        <v>0.19</v>
      </c>
      <c r="H25" s="11">
        <v>1</v>
      </c>
      <c r="I25" s="12">
        <f t="shared" si="2"/>
        <v>0.19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Судьи</vt:lpstr>
      <vt:lpstr>Заявка</vt:lpstr>
      <vt:lpstr>Группы A B</vt:lpstr>
      <vt:lpstr>Группы C D</vt:lpstr>
      <vt:lpstr>Playoff АВ</vt:lpstr>
      <vt:lpstr>Playoff C</vt:lpstr>
      <vt:lpstr>Итог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2024-03-05T19:16:04Z</cp:lastPrinted>
  <dcterms:created xsi:type="dcterms:W3CDTF">2023-12-22T10:40:33Z</dcterms:created>
  <dcterms:modified xsi:type="dcterms:W3CDTF">2024-03-05T19:18:15Z</dcterms:modified>
</cp:coreProperties>
</file>