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730" windowHeight="11760" activeTab="2"/>
  </bookViews>
  <sheets>
    <sheet name="1 этап" sheetId="1" r:id="rId1"/>
    <sheet name="2 этап" sheetId="2" r:id="rId2"/>
    <sheet name="3 этап" sheetId="3" r:id="rId3"/>
    <sheet name="4 этап" sheetId="4" r:id="rId4"/>
    <sheet name="5 этап" sheetId="5" r:id="rId5"/>
    <sheet name="6 этап" sheetId="6" r:id="rId6"/>
    <sheet name="Общий зачет" sheetId="7" r:id="rId7"/>
  </sheets>
  <definedNames/>
  <calcPr fullCalcOnLoad="1"/>
</workbook>
</file>

<file path=xl/sharedStrings.xml><?xml version="1.0" encoding="utf-8"?>
<sst xmlns="http://schemas.openxmlformats.org/spreadsheetml/2006/main" count="527" uniqueCount="201">
  <si>
    <t>Побед</t>
  </si>
  <si>
    <t>Разница</t>
  </si>
  <si>
    <t>Место</t>
  </si>
  <si>
    <t>Итог
место</t>
  </si>
  <si>
    <t>Очков в
кубок</t>
  </si>
  <si>
    <t>Очков в
рейтинг</t>
  </si>
  <si>
    <t>Группа 1</t>
  </si>
  <si>
    <t>Группа 2</t>
  </si>
  <si>
    <t>1 этап</t>
  </si>
  <si>
    <t>За 11 место</t>
  </si>
  <si>
    <t>За 9 место</t>
  </si>
  <si>
    <t>Полуфиналы</t>
  </si>
  <si>
    <t>За 3 место</t>
  </si>
  <si>
    <t>Финал</t>
  </si>
  <si>
    <t>Роман Гелдиев</t>
  </si>
  <si>
    <t>Владимир
Клименко</t>
  </si>
  <si>
    <t>Андрей Омаров</t>
  </si>
  <si>
    <t>Игры</t>
  </si>
  <si>
    <t>Николай Пиманов</t>
  </si>
  <si>
    <t>Игорь Нечаев</t>
  </si>
  <si>
    <t>Леон Леонов</t>
  </si>
  <si>
    <t>Максим Нечаев</t>
  </si>
  <si>
    <t>Дмитрий Дибров</t>
  </si>
  <si>
    <t>Александр Деревянных</t>
  </si>
  <si>
    <t>Владимир Клименко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</si>
  <si>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</si>
  <si>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</si>
  <si>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</si>
  <si>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</si>
  <si>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</si>
  <si>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</si>
  <si>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</si>
  <si>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Итого</t>
  </si>
  <si>
    <t>Геннадий Помазан</t>
  </si>
  <si>
    <t>Кубок А</t>
  </si>
  <si>
    <t>Кубок С</t>
  </si>
  <si>
    <t>Валерий Корниенко</t>
  </si>
  <si>
    <t>1 место</t>
  </si>
  <si>
    <t>2 место</t>
  </si>
  <si>
    <t>3 место</t>
  </si>
  <si>
    <t>4 место</t>
  </si>
  <si>
    <t>5 место</t>
  </si>
  <si>
    <t>6 место</t>
  </si>
  <si>
    <t>7 место</t>
  </si>
  <si>
    <t>8 место</t>
  </si>
  <si>
    <t>Сергей Артушевский</t>
  </si>
  <si>
    <t>для определения разницы</t>
  </si>
  <si>
    <t>Кубок В</t>
  </si>
  <si>
    <t>За 5 место</t>
  </si>
  <si>
    <t>Баллов при 10 участниках:</t>
  </si>
  <si>
    <t>Инна Леонова</t>
  </si>
  <si>
    <t>Лев Клименко</t>
  </si>
  <si>
    <t>Александр Новицкий</t>
  </si>
  <si>
    <t>Каменный кубок 2020</t>
  </si>
  <si>
    <t>Новороссийск, 28.06.20</t>
  </si>
  <si>
    <t>Валентин Дымченко</t>
  </si>
  <si>
    <t>Никита Соломахин</t>
  </si>
  <si>
    <t>13:12</t>
  </si>
  <si>
    <t>4:13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</si>
  <si>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</si>
  <si>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</si>
  <si>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</si>
  <si>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</si>
  <si>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</si>
  <si>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</si>
  <si>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</si>
  <si>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</si>
  <si>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</si>
  <si>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</si>
  <si>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</si>
  <si>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</si>
  <si>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</si>
  <si>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</si>
  <si>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</si>
  <si>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13:10</t>
  </si>
  <si>
    <t>13:5</t>
  </si>
  <si>
    <t>13:2</t>
  </si>
  <si>
    <t>13:6</t>
  </si>
  <si>
    <t>20</t>
  </si>
  <si>
    <t>25</t>
  </si>
  <si>
    <t>7:13</t>
  </si>
  <si>
    <t>2:13</t>
  </si>
  <si>
    <t>0</t>
  </si>
  <si>
    <t>6</t>
  </si>
  <si>
    <t>12</t>
  </si>
  <si>
    <t>0000000</t>
  </si>
  <si>
    <t>1111110</t>
  </si>
  <si>
    <t>1101111</t>
  </si>
  <si>
    <t>1100001</t>
  </si>
  <si>
    <t>3/7</t>
  </si>
  <si>
    <t>0010011</t>
  </si>
  <si>
    <t>0011110</t>
  </si>
  <si>
    <t>4/7</t>
  </si>
  <si>
    <t>6/7</t>
  </si>
  <si>
    <t>0/7</t>
  </si>
  <si>
    <t>9</t>
  </si>
  <si>
    <t>7</t>
  </si>
  <si>
    <t>+7</t>
  </si>
  <si>
    <t>-7</t>
  </si>
  <si>
    <t>3:13</t>
  </si>
  <si>
    <t>11</t>
  </si>
  <si>
    <t>10</t>
  </si>
  <si>
    <t>-10</t>
  </si>
  <si>
    <t>+3</t>
  </si>
  <si>
    <t>13:3</t>
  </si>
  <si>
    <t>11:13</t>
  </si>
  <si>
    <t>+10</t>
  </si>
  <si>
    <t>13:11</t>
  </si>
  <si>
    <t>-3</t>
  </si>
  <si>
    <t>8</t>
  </si>
  <si>
    <t>1,8</t>
  </si>
  <si>
    <t>1,2</t>
  </si>
  <si>
    <t>16</t>
  </si>
  <si>
    <t>0100010</t>
  </si>
  <si>
    <t>2/7</t>
  </si>
  <si>
    <t>1000001</t>
  </si>
  <si>
    <t>0011100</t>
  </si>
  <si>
    <t>1001111</t>
  </si>
  <si>
    <t>5/7</t>
  </si>
  <si>
    <t>0111100</t>
  </si>
  <si>
    <t>1100101</t>
  </si>
  <si>
    <t>М. Нечаев - Гелдиев</t>
  </si>
  <si>
    <t>Помазан - В. Клименко</t>
  </si>
  <si>
    <t>Гелдиев - В. Клименко</t>
  </si>
  <si>
    <t>Помазан - М. Нечаев</t>
  </si>
  <si>
    <t>Новицкий - Л. Клименко</t>
  </si>
  <si>
    <t>Дымченко - Пиманов</t>
  </si>
  <si>
    <t>За 7 место</t>
  </si>
  <si>
    <t>Пиманов - Новицкий</t>
  </si>
  <si>
    <t>Л. Клименко - Дымченко</t>
  </si>
  <si>
    <t>Леонов - Соломахин</t>
  </si>
  <si>
    <t>И. Нечаев - Леонова</t>
  </si>
  <si>
    <t>Леонов - Леонова</t>
  </si>
  <si>
    <t>И. Нечаев - Соломахин</t>
  </si>
  <si>
    <t>Новороссийск, 18.07.20</t>
  </si>
  <si>
    <t>Иван Садовсков</t>
  </si>
  <si>
    <t>-5</t>
  </si>
  <si>
    <t>+5</t>
  </si>
  <si>
    <t>11:8</t>
  </si>
  <si>
    <t>13:0</t>
  </si>
  <si>
    <t>8:11</t>
  </si>
  <si>
    <t>0:13</t>
  </si>
  <si>
    <t>100000</t>
  </si>
  <si>
    <t>1/6</t>
  </si>
  <si>
    <t>00011</t>
  </si>
  <si>
    <t>2/5</t>
  </si>
  <si>
    <t>101110</t>
  </si>
  <si>
    <t>4/6</t>
  </si>
  <si>
    <t>011001</t>
  </si>
  <si>
    <t>3/6</t>
  </si>
  <si>
    <t>110101</t>
  </si>
  <si>
    <t>001111</t>
  </si>
  <si>
    <t>111100</t>
  </si>
  <si>
    <t>110111</t>
  </si>
  <si>
    <t>5/6</t>
  </si>
  <si>
    <t>010010</t>
  </si>
  <si>
    <t>2/6</t>
  </si>
  <si>
    <t>00000</t>
  </si>
  <si>
    <t>0/5</t>
  </si>
  <si>
    <t>Пиманов - Гелдиев</t>
  </si>
  <si>
    <t xml:space="preserve">Л. Клименко - Нечаев </t>
  </si>
  <si>
    <t xml:space="preserve">Л. Клименко - Пиманов </t>
  </si>
  <si>
    <t>Гелдиев - Нечаев</t>
  </si>
  <si>
    <t>Дибров - Садовсков</t>
  </si>
  <si>
    <t>Новицкий - Омаров</t>
  </si>
  <si>
    <t>Дибров - Омаров</t>
  </si>
  <si>
    <t>Садовсков - Новицкий</t>
  </si>
  <si>
    <t>В. Клименко - Дымченко</t>
  </si>
  <si>
    <t>Павел Соколовский</t>
  </si>
  <si>
    <t>Матвей Климанский</t>
  </si>
  <si>
    <t>Евгений Волков</t>
  </si>
  <si>
    <t>Кирилл Райс</t>
  </si>
  <si>
    <t>Алексей Мольнар</t>
  </si>
  <si>
    <t>Николай Пименов</t>
  </si>
  <si>
    <t>Очки
КК</t>
  </si>
  <si>
    <t>Очки
рейтинг</t>
  </si>
  <si>
    <t>10:9</t>
  </si>
  <si>
    <t>0/8</t>
  </si>
  <si>
    <t>4/8</t>
  </si>
  <si>
    <t>8/8</t>
  </si>
  <si>
    <t>11:12</t>
  </si>
  <si>
    <t>13:1</t>
  </si>
  <si>
    <t>5/8</t>
  </si>
  <si>
    <t>1:13</t>
  </si>
  <si>
    <t>-8</t>
  </si>
  <si>
    <t>+8</t>
  </si>
  <si>
    <t>2/8</t>
  </si>
  <si>
    <t>3/8</t>
  </si>
  <si>
    <t>12:11</t>
  </si>
  <si>
    <t>-6</t>
  </si>
  <si>
    <t>+2</t>
  </si>
  <si>
    <t>0:10</t>
  </si>
  <si>
    <t>+4</t>
  </si>
  <si>
    <t>16,88</t>
  </si>
  <si>
    <t>13,35</t>
  </si>
  <si>
    <t>10,2</t>
  </si>
  <si>
    <t>5,25</t>
  </si>
  <si>
    <t>3,3</t>
  </si>
  <si>
    <t>Абрау-Дюрсо, 15.08.20</t>
  </si>
  <si>
    <t>Прим.</t>
  </si>
  <si>
    <t>Для игроков из Анапы рассчет новороссийского  рейтинга не проводился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</si>
</sst>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sz val="12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49" fontId="0" fillId="0" borderId="10" xfId="0" applyNumberFormat="1" applyBorder="1" applyAlignment="1">
      <alignment horizontal="center"/>
    </xf>
    <xf numFmtId="49" fontId="0" fillId="0" borderId="0" xfId="0" applyNumberFormat="1" applyAlignment="1">
      <alignment/>
    </xf>
    <xf numFmtId="0" fontId="0" fillId="0" borderId="11" xfId="0" applyFill="1" applyBorder="1" applyAlignment="1">
      <alignment wrapText="1"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4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left"/>
    </xf>
    <xf numFmtId="0" fontId="0" fillId="7" borderId="0" xfId="0" applyFill="1" applyAlignment="1">
      <alignment/>
    </xf>
    <xf numFmtId="49" fontId="0" fillId="7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49" fontId="0" fillId="0" borderId="0" xfId="0" applyNumberFormat="1" applyBorder="1" applyAlignment="1">
      <alignment wrapText="1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49" fontId="0" fillId="0" borderId="0" xfId="0" applyNumberFormat="1" applyFill="1" applyAlignment="1">
      <alignment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49" fontId="0" fillId="24" borderId="10" xfId="0" applyNumberFormat="1" applyFill="1" applyBorder="1" applyAlignment="1">
      <alignment horizontal="center"/>
    </xf>
    <xf numFmtId="0" fontId="0" fillId="20" borderId="10" xfId="0" applyFill="1" applyBorder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wrapText="1"/>
    </xf>
    <xf numFmtId="49" fontId="0" fillId="0" borderId="10" xfId="0" applyNumberFormat="1" applyBorder="1" applyAlignment="1">
      <alignment/>
    </xf>
    <xf numFmtId="49" fontId="0" fillId="24" borderId="10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2" fontId="0" fillId="0" borderId="12" xfId="0" applyNumberFormat="1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wrapText="1"/>
    </xf>
    <xf numFmtId="0" fontId="0" fillId="0" borderId="12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24" borderId="12" xfId="0" applyNumberFormat="1" applyFill="1" applyBorder="1" applyAlignment="1">
      <alignment horizontal="center"/>
    </xf>
    <xf numFmtId="49" fontId="0" fillId="24" borderId="13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zoomScalePageLayoutView="0" workbookViewId="0" topLeftCell="A1">
      <selection activeCell="H17" sqref="H17:H18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8" width="6.75390625" style="0" customWidth="1"/>
    <col min="9" max="9" width="10.00390625" style="0" customWidth="1"/>
    <col min="10" max="10" width="11.875" style="0" customWidth="1"/>
  </cols>
  <sheetData>
    <row r="1" ht="15.75">
      <c r="B1" s="10" t="s">
        <v>53</v>
      </c>
    </row>
    <row r="2" ht="14.25">
      <c r="B2" s="4" t="s">
        <v>8</v>
      </c>
    </row>
    <row r="3" ht="14.25">
      <c r="B3" s="4" t="s">
        <v>54</v>
      </c>
    </row>
    <row r="5" ht="15">
      <c r="B5" s="3" t="s">
        <v>6</v>
      </c>
    </row>
    <row r="6" spans="1:16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 t="s">
        <v>0</v>
      </c>
      <c r="J6" s="1" t="s">
        <v>1</v>
      </c>
      <c r="K6" s="1" t="s">
        <v>2</v>
      </c>
      <c r="L6" s="2" t="s">
        <v>3</v>
      </c>
      <c r="M6" s="2" t="s">
        <v>4</v>
      </c>
      <c r="N6" s="2" t="s">
        <v>5</v>
      </c>
      <c r="O6" s="7" t="s">
        <v>17</v>
      </c>
      <c r="P6" s="7" t="s">
        <v>17</v>
      </c>
    </row>
    <row r="7" spans="1:16" ht="12.75" customHeight="1">
      <c r="A7" s="32">
        <v>1</v>
      </c>
      <c r="B7" s="33" t="s">
        <v>55</v>
      </c>
      <c r="C7" s="35"/>
      <c r="D7" s="17" t="s">
        <v>57</v>
      </c>
      <c r="E7" s="17" t="s">
        <v>58</v>
      </c>
      <c r="F7" s="17" t="s">
        <v>59</v>
      </c>
      <c r="G7" s="17" t="s">
        <v>60</v>
      </c>
      <c r="H7" s="17" t="s">
        <v>61</v>
      </c>
      <c r="I7" s="36" t="s">
        <v>62</v>
      </c>
      <c r="J7" s="36"/>
      <c r="K7" s="36" t="s">
        <v>63</v>
      </c>
      <c r="L7" s="36" t="s">
        <v>96</v>
      </c>
      <c r="M7" s="38">
        <v>4</v>
      </c>
      <c r="N7" s="38">
        <f>M7*0.75</f>
        <v>3</v>
      </c>
      <c r="O7" s="27" t="s">
        <v>88</v>
      </c>
      <c r="P7" s="27" t="s">
        <v>89</v>
      </c>
    </row>
    <row r="8" spans="1:16" ht="12.75">
      <c r="A8" s="32"/>
      <c r="B8" s="34"/>
      <c r="C8" s="35"/>
      <c r="D8" s="17"/>
      <c r="E8" s="17"/>
      <c r="F8" s="17"/>
      <c r="G8" s="17"/>
      <c r="H8" s="17"/>
      <c r="I8" s="37"/>
      <c r="J8" s="37"/>
      <c r="K8" s="37"/>
      <c r="L8" s="37"/>
      <c r="M8" s="39"/>
      <c r="N8" s="39"/>
      <c r="O8" s="27"/>
      <c r="P8" s="27"/>
    </row>
    <row r="9" spans="1:16" ht="12.75">
      <c r="A9" s="32">
        <v>2</v>
      </c>
      <c r="B9" s="33" t="s">
        <v>20</v>
      </c>
      <c r="C9" s="17" t="s">
        <v>64</v>
      </c>
      <c r="D9" s="35"/>
      <c r="E9" s="17" t="s">
        <v>65</v>
      </c>
      <c r="F9" s="17" t="s">
        <v>65</v>
      </c>
      <c r="G9" s="17" t="s">
        <v>66</v>
      </c>
      <c r="H9" s="17" t="s">
        <v>67</v>
      </c>
      <c r="I9" s="36" t="s">
        <v>68</v>
      </c>
      <c r="J9" s="36"/>
      <c r="K9" s="36" t="s">
        <v>69</v>
      </c>
      <c r="L9" s="36" t="s">
        <v>95</v>
      </c>
      <c r="M9" s="38">
        <v>2.4</v>
      </c>
      <c r="N9" s="38">
        <f>M9*0.75</f>
        <v>1.7999999999999998</v>
      </c>
      <c r="O9" s="27" t="s">
        <v>90</v>
      </c>
      <c r="P9" s="27" t="s">
        <v>89</v>
      </c>
    </row>
    <row r="10" spans="1:16" ht="12.75">
      <c r="A10" s="32"/>
      <c r="B10" s="34"/>
      <c r="C10" s="17"/>
      <c r="D10" s="35"/>
      <c r="E10" s="17"/>
      <c r="F10" s="17"/>
      <c r="G10" s="17"/>
      <c r="H10" s="17"/>
      <c r="I10" s="37"/>
      <c r="J10" s="37"/>
      <c r="K10" s="37"/>
      <c r="L10" s="37"/>
      <c r="M10" s="39"/>
      <c r="N10" s="39"/>
      <c r="O10" s="27"/>
      <c r="P10" s="27"/>
    </row>
    <row r="11" spans="1:16" ht="12.75">
      <c r="A11" s="32">
        <v>3</v>
      </c>
      <c r="B11" s="34" t="s">
        <v>52</v>
      </c>
      <c r="C11" s="17" t="s">
        <v>70</v>
      </c>
      <c r="D11" s="17" t="s">
        <v>71</v>
      </c>
      <c r="E11" s="35"/>
      <c r="F11" s="17" t="s">
        <v>66</v>
      </c>
      <c r="G11" s="17" t="s">
        <v>72</v>
      </c>
      <c r="H11" s="17" t="s">
        <v>71</v>
      </c>
      <c r="I11" s="36" t="s">
        <v>73</v>
      </c>
      <c r="J11" s="36"/>
      <c r="K11" s="36" t="s">
        <v>73</v>
      </c>
      <c r="L11" s="36" t="s">
        <v>83</v>
      </c>
      <c r="M11" s="38">
        <v>6</v>
      </c>
      <c r="N11" s="38">
        <f>M11*0.75</f>
        <v>4.5</v>
      </c>
      <c r="O11" s="27" t="s">
        <v>91</v>
      </c>
      <c r="P11" s="27" t="s">
        <v>92</v>
      </c>
    </row>
    <row r="12" spans="1:16" ht="12.75">
      <c r="A12" s="32"/>
      <c r="B12" s="34"/>
      <c r="C12" s="17"/>
      <c r="D12" s="17"/>
      <c r="E12" s="35"/>
      <c r="F12" s="17"/>
      <c r="G12" s="17"/>
      <c r="H12" s="17"/>
      <c r="I12" s="37"/>
      <c r="J12" s="37"/>
      <c r="K12" s="37"/>
      <c r="L12" s="37"/>
      <c r="M12" s="39"/>
      <c r="N12" s="39"/>
      <c r="O12" s="27"/>
      <c r="P12" s="27"/>
    </row>
    <row r="13" spans="1:16" ht="12.75">
      <c r="A13" s="32">
        <v>4</v>
      </c>
      <c r="B13" s="34" t="s">
        <v>21</v>
      </c>
      <c r="C13" s="17" t="s">
        <v>74</v>
      </c>
      <c r="D13" s="17" t="s">
        <v>71</v>
      </c>
      <c r="E13" s="17" t="s">
        <v>75</v>
      </c>
      <c r="F13" s="35"/>
      <c r="G13" s="17" t="s">
        <v>61</v>
      </c>
      <c r="H13" s="17" t="s">
        <v>76</v>
      </c>
      <c r="I13" s="36" t="s">
        <v>69</v>
      </c>
      <c r="J13" s="36"/>
      <c r="K13" s="36" t="s">
        <v>68</v>
      </c>
      <c r="L13" s="36" t="s">
        <v>62</v>
      </c>
      <c r="M13" s="38" t="s">
        <v>78</v>
      </c>
      <c r="N13" s="38">
        <f>M13*0.75</f>
        <v>15</v>
      </c>
      <c r="O13" s="27" t="s">
        <v>86</v>
      </c>
      <c r="P13" s="27" t="s">
        <v>93</v>
      </c>
    </row>
    <row r="14" spans="1:16" ht="12.75">
      <c r="A14" s="32"/>
      <c r="B14" s="34"/>
      <c r="C14" s="17"/>
      <c r="D14" s="17"/>
      <c r="E14" s="17"/>
      <c r="F14" s="35"/>
      <c r="G14" s="17"/>
      <c r="H14" s="17"/>
      <c r="I14" s="37"/>
      <c r="J14" s="37"/>
      <c r="K14" s="37"/>
      <c r="L14" s="37"/>
      <c r="M14" s="39"/>
      <c r="N14" s="39"/>
      <c r="O14" s="27"/>
      <c r="P14" s="27"/>
    </row>
    <row r="15" spans="1:16" ht="12.75">
      <c r="A15" s="32">
        <v>5</v>
      </c>
      <c r="B15" s="33" t="s">
        <v>33</v>
      </c>
      <c r="C15" s="17" t="s">
        <v>77</v>
      </c>
      <c r="D15" s="17" t="s">
        <v>75</v>
      </c>
      <c r="E15" s="17" t="s">
        <v>61</v>
      </c>
      <c r="F15" s="17" t="s">
        <v>72</v>
      </c>
      <c r="G15" s="35"/>
      <c r="H15" s="17" t="s">
        <v>74</v>
      </c>
      <c r="I15" s="36" t="s">
        <v>63</v>
      </c>
      <c r="J15" s="36"/>
      <c r="K15" s="36" t="s">
        <v>62</v>
      </c>
      <c r="L15" s="36" t="s">
        <v>68</v>
      </c>
      <c r="M15" s="38" t="s">
        <v>79</v>
      </c>
      <c r="N15" s="38">
        <f>M15*0.75</f>
        <v>18.75</v>
      </c>
      <c r="O15" s="27" t="s">
        <v>87</v>
      </c>
      <c r="P15" s="27" t="s">
        <v>93</v>
      </c>
    </row>
    <row r="16" spans="1:16" ht="12.75">
      <c r="A16" s="32"/>
      <c r="B16" s="34"/>
      <c r="C16" s="17"/>
      <c r="D16" s="17"/>
      <c r="E16" s="17"/>
      <c r="F16" s="17"/>
      <c r="G16" s="35"/>
      <c r="H16" s="17"/>
      <c r="I16" s="37"/>
      <c r="J16" s="37"/>
      <c r="K16" s="37"/>
      <c r="L16" s="37"/>
      <c r="M16" s="39"/>
      <c r="N16" s="39"/>
      <c r="O16" s="27"/>
      <c r="P16" s="27"/>
    </row>
    <row r="17" spans="1:16" ht="12.75">
      <c r="A17" s="32">
        <v>6</v>
      </c>
      <c r="B17" s="34" t="s">
        <v>19</v>
      </c>
      <c r="C17" s="17" t="s">
        <v>72</v>
      </c>
      <c r="D17" s="17" t="s">
        <v>80</v>
      </c>
      <c r="E17" s="17" t="s">
        <v>65</v>
      </c>
      <c r="F17" s="17" t="s">
        <v>81</v>
      </c>
      <c r="G17" s="17" t="s">
        <v>59</v>
      </c>
      <c r="H17" s="35"/>
      <c r="I17" s="36" t="s">
        <v>82</v>
      </c>
      <c r="J17" s="36"/>
      <c r="K17" s="36" t="s">
        <v>83</v>
      </c>
      <c r="L17" s="36" t="s">
        <v>84</v>
      </c>
      <c r="M17" s="38">
        <v>0.6</v>
      </c>
      <c r="N17" s="38">
        <f>M17*0.75</f>
        <v>0.44999999999999996</v>
      </c>
      <c r="O17" s="27" t="s">
        <v>85</v>
      </c>
      <c r="P17" s="27" t="s">
        <v>94</v>
      </c>
    </row>
    <row r="18" spans="1:16" ht="12.75">
      <c r="A18" s="32"/>
      <c r="B18" s="34"/>
      <c r="C18" s="17"/>
      <c r="D18" s="17"/>
      <c r="E18" s="17"/>
      <c r="F18" s="17"/>
      <c r="G18" s="17"/>
      <c r="H18" s="35"/>
      <c r="I18" s="37"/>
      <c r="J18" s="37"/>
      <c r="K18" s="37"/>
      <c r="L18" s="37"/>
      <c r="M18" s="39"/>
      <c r="N18" s="39"/>
      <c r="O18" s="27"/>
      <c r="P18" s="27"/>
    </row>
    <row r="19" spans="15:16" ht="12.75">
      <c r="O19" s="6"/>
      <c r="P19" s="6"/>
    </row>
    <row r="20" spans="15:16" ht="12.75">
      <c r="O20" s="6"/>
      <c r="P20" s="6"/>
    </row>
    <row r="21" spans="2:16" ht="15">
      <c r="B21" s="3" t="s">
        <v>7</v>
      </c>
      <c r="O21" s="6"/>
      <c r="P21" s="6"/>
    </row>
    <row r="22" spans="1:16" ht="25.5">
      <c r="A22" s="1"/>
      <c r="B22" s="1"/>
      <c r="C22" s="1">
        <v>1</v>
      </c>
      <c r="D22" s="1">
        <v>2</v>
      </c>
      <c r="E22" s="1">
        <v>3</v>
      </c>
      <c r="F22" s="1">
        <v>4</v>
      </c>
      <c r="G22" s="1">
        <v>5</v>
      </c>
      <c r="H22" s="1">
        <v>6</v>
      </c>
      <c r="I22" s="1" t="s">
        <v>0</v>
      </c>
      <c r="J22" s="1" t="s">
        <v>1</v>
      </c>
      <c r="K22" s="1" t="s">
        <v>2</v>
      </c>
      <c r="L22" s="2" t="s">
        <v>3</v>
      </c>
      <c r="M22" s="2" t="s">
        <v>4</v>
      </c>
      <c r="N22" s="2" t="s">
        <v>5</v>
      </c>
      <c r="O22" s="6"/>
      <c r="P22" s="6"/>
    </row>
    <row r="23" spans="1:16" ht="12.75">
      <c r="A23" s="32">
        <v>1</v>
      </c>
      <c r="B23" s="33" t="s">
        <v>50</v>
      </c>
      <c r="C23" s="35"/>
      <c r="D23" s="17" t="s">
        <v>77</v>
      </c>
      <c r="E23" s="17" t="s">
        <v>65</v>
      </c>
      <c r="F23" s="17" t="s">
        <v>59</v>
      </c>
      <c r="G23" s="17" t="s">
        <v>65</v>
      </c>
      <c r="H23" s="17" t="s">
        <v>66</v>
      </c>
      <c r="I23" s="36" t="s">
        <v>68</v>
      </c>
      <c r="J23" s="36" t="s">
        <v>97</v>
      </c>
      <c r="K23" s="36" t="s">
        <v>69</v>
      </c>
      <c r="L23" s="36" t="s">
        <v>101</v>
      </c>
      <c r="M23" s="36" t="s">
        <v>110</v>
      </c>
      <c r="N23" s="38">
        <f>M23*0.75</f>
        <v>1.35</v>
      </c>
      <c r="O23" s="27" t="s">
        <v>113</v>
      </c>
      <c r="P23" s="27" t="s">
        <v>114</v>
      </c>
    </row>
    <row r="24" spans="1:16" ht="12.75">
      <c r="A24" s="32"/>
      <c r="B24" s="34"/>
      <c r="C24" s="35"/>
      <c r="D24" s="16" t="s">
        <v>97</v>
      </c>
      <c r="E24" s="17"/>
      <c r="F24" s="17"/>
      <c r="G24" s="17"/>
      <c r="H24" s="17"/>
      <c r="I24" s="37"/>
      <c r="J24" s="37"/>
      <c r="K24" s="37"/>
      <c r="L24" s="37"/>
      <c r="M24" s="37"/>
      <c r="N24" s="39"/>
      <c r="O24" s="27"/>
      <c r="P24" s="27"/>
    </row>
    <row r="25" spans="1:16" ht="12.75">
      <c r="A25" s="32">
        <v>2</v>
      </c>
      <c r="B25" s="33" t="s">
        <v>56</v>
      </c>
      <c r="C25" s="17" t="s">
        <v>60</v>
      </c>
      <c r="D25" s="35"/>
      <c r="E25" s="17" t="s">
        <v>64</v>
      </c>
      <c r="F25" s="17" t="s">
        <v>65</v>
      </c>
      <c r="G25" s="17" t="s">
        <v>71</v>
      </c>
      <c r="H25" s="17" t="s">
        <v>99</v>
      </c>
      <c r="I25" s="36" t="s">
        <v>68</v>
      </c>
      <c r="J25" s="36" t="s">
        <v>98</v>
      </c>
      <c r="K25" s="36" t="s">
        <v>83</v>
      </c>
      <c r="L25" s="36" t="s">
        <v>100</v>
      </c>
      <c r="M25" s="36" t="s">
        <v>111</v>
      </c>
      <c r="N25" s="38">
        <f>M25*0.75</f>
        <v>0.8999999999999999</v>
      </c>
      <c r="O25" s="27" t="s">
        <v>115</v>
      </c>
      <c r="P25" s="27" t="s">
        <v>114</v>
      </c>
    </row>
    <row r="26" spans="1:16" ht="12.75">
      <c r="A26" s="32"/>
      <c r="B26" s="34"/>
      <c r="C26" s="16" t="s">
        <v>98</v>
      </c>
      <c r="D26" s="35"/>
      <c r="E26" s="17"/>
      <c r="F26" s="17"/>
      <c r="G26" s="17"/>
      <c r="H26" s="17"/>
      <c r="I26" s="37"/>
      <c r="J26" s="37"/>
      <c r="K26" s="37"/>
      <c r="L26" s="37"/>
      <c r="M26" s="37"/>
      <c r="N26" s="39"/>
      <c r="O26" s="27"/>
      <c r="P26" s="27"/>
    </row>
    <row r="27" spans="1:16" ht="12.75">
      <c r="A27" s="32">
        <v>3</v>
      </c>
      <c r="B27" s="34" t="s">
        <v>51</v>
      </c>
      <c r="C27" s="17" t="s">
        <v>71</v>
      </c>
      <c r="D27" s="17" t="s">
        <v>57</v>
      </c>
      <c r="E27" s="35"/>
      <c r="F27" s="17" t="s">
        <v>99</v>
      </c>
      <c r="G27" s="17" t="s">
        <v>81</v>
      </c>
      <c r="H27" s="17" t="s">
        <v>74</v>
      </c>
      <c r="I27" s="36" t="s">
        <v>73</v>
      </c>
      <c r="J27" s="36" t="s">
        <v>98</v>
      </c>
      <c r="K27" s="36" t="s">
        <v>63</v>
      </c>
      <c r="L27" s="36" t="s">
        <v>109</v>
      </c>
      <c r="M27" s="36" t="s">
        <v>73</v>
      </c>
      <c r="N27" s="38">
        <f>M27*0.75</f>
        <v>2.25</v>
      </c>
      <c r="O27" s="27" t="s">
        <v>116</v>
      </c>
      <c r="P27" s="27" t="s">
        <v>89</v>
      </c>
    </row>
    <row r="28" spans="1:16" ht="12.75">
      <c r="A28" s="32"/>
      <c r="B28" s="34"/>
      <c r="C28" s="17"/>
      <c r="D28" s="17"/>
      <c r="E28" s="35"/>
      <c r="F28" s="16" t="s">
        <v>102</v>
      </c>
      <c r="G28" s="17"/>
      <c r="H28" s="16" t="s">
        <v>103</v>
      </c>
      <c r="I28" s="37"/>
      <c r="J28" s="37"/>
      <c r="K28" s="37"/>
      <c r="L28" s="37"/>
      <c r="M28" s="37"/>
      <c r="N28" s="39"/>
      <c r="O28" s="27"/>
      <c r="P28" s="27"/>
    </row>
    <row r="29" spans="1:16" ht="12.75">
      <c r="A29" s="32">
        <v>4</v>
      </c>
      <c r="B29" s="34" t="s">
        <v>18</v>
      </c>
      <c r="C29" s="17" t="s">
        <v>74</v>
      </c>
      <c r="D29" s="17" t="s">
        <v>71</v>
      </c>
      <c r="E29" s="17" t="s">
        <v>104</v>
      </c>
      <c r="F29" s="35"/>
      <c r="G29" s="17" t="s">
        <v>105</v>
      </c>
      <c r="H29" s="17" t="s">
        <v>99</v>
      </c>
      <c r="I29" s="36" t="s">
        <v>73</v>
      </c>
      <c r="J29" s="36" t="s">
        <v>82</v>
      </c>
      <c r="K29" s="36" t="s">
        <v>73</v>
      </c>
      <c r="L29" s="36" t="s">
        <v>69</v>
      </c>
      <c r="M29" s="36" t="s">
        <v>95</v>
      </c>
      <c r="N29" s="38">
        <f>M29*0.75</f>
        <v>6.75</v>
      </c>
      <c r="O29" s="27" t="s">
        <v>117</v>
      </c>
      <c r="P29" s="27" t="s">
        <v>118</v>
      </c>
    </row>
    <row r="30" spans="1:16" ht="12.75">
      <c r="A30" s="32"/>
      <c r="B30" s="34"/>
      <c r="C30" s="17"/>
      <c r="D30" s="17"/>
      <c r="E30" s="16" t="s">
        <v>106</v>
      </c>
      <c r="F30" s="35"/>
      <c r="G30" s="17"/>
      <c r="H30" s="16" t="s">
        <v>102</v>
      </c>
      <c r="I30" s="37"/>
      <c r="J30" s="37"/>
      <c r="K30" s="37"/>
      <c r="L30" s="37"/>
      <c r="M30" s="37"/>
      <c r="N30" s="39"/>
      <c r="O30" s="27"/>
      <c r="P30" s="27"/>
    </row>
    <row r="31" spans="1:16" ht="12.75">
      <c r="A31" s="32">
        <v>5</v>
      </c>
      <c r="B31" s="33" t="s">
        <v>15</v>
      </c>
      <c r="C31" s="17" t="s">
        <v>71</v>
      </c>
      <c r="D31" s="17" t="s">
        <v>65</v>
      </c>
      <c r="E31" s="17" t="s">
        <v>76</v>
      </c>
      <c r="F31" s="17" t="s">
        <v>107</v>
      </c>
      <c r="G31" s="35"/>
      <c r="H31" s="17" t="s">
        <v>71</v>
      </c>
      <c r="I31" s="36" t="s">
        <v>63</v>
      </c>
      <c r="J31" s="36"/>
      <c r="K31" s="36" t="s">
        <v>68</v>
      </c>
      <c r="L31" s="36" t="s">
        <v>63</v>
      </c>
      <c r="M31" s="36" t="s">
        <v>84</v>
      </c>
      <c r="N31" s="38">
        <f>M31*0.75</f>
        <v>9</v>
      </c>
      <c r="O31" s="27" t="s">
        <v>119</v>
      </c>
      <c r="P31" s="27" t="s">
        <v>92</v>
      </c>
    </row>
    <row r="32" spans="1:16" ht="12.75">
      <c r="A32" s="32"/>
      <c r="B32" s="34"/>
      <c r="C32" s="17"/>
      <c r="D32" s="17"/>
      <c r="E32" s="17"/>
      <c r="F32" s="17"/>
      <c r="G32" s="35"/>
      <c r="H32" s="17"/>
      <c r="I32" s="37"/>
      <c r="J32" s="37"/>
      <c r="K32" s="37"/>
      <c r="L32" s="37"/>
      <c r="M32" s="37"/>
      <c r="N32" s="39"/>
      <c r="O32" s="27"/>
      <c r="P32" s="27"/>
    </row>
    <row r="33" spans="1:16" ht="12.75">
      <c r="A33" s="32">
        <v>6</v>
      </c>
      <c r="B33" s="34" t="s">
        <v>14</v>
      </c>
      <c r="C33" s="17" t="s">
        <v>75</v>
      </c>
      <c r="D33" s="17" t="s">
        <v>104</v>
      </c>
      <c r="E33" s="17" t="s">
        <v>59</v>
      </c>
      <c r="F33" s="17" t="s">
        <v>104</v>
      </c>
      <c r="G33" s="17" t="s">
        <v>65</v>
      </c>
      <c r="H33" s="35"/>
      <c r="I33" s="36" t="s">
        <v>73</v>
      </c>
      <c r="J33" s="36" t="s">
        <v>97</v>
      </c>
      <c r="K33" s="36" t="s">
        <v>62</v>
      </c>
      <c r="L33" s="36" t="s">
        <v>73</v>
      </c>
      <c r="M33" s="36" t="s">
        <v>112</v>
      </c>
      <c r="N33" s="38">
        <f>M33*0.75</f>
        <v>12</v>
      </c>
      <c r="O33" s="27" t="s">
        <v>120</v>
      </c>
      <c r="P33" s="27" t="s">
        <v>92</v>
      </c>
    </row>
    <row r="34" spans="1:16" ht="12.75">
      <c r="A34" s="32"/>
      <c r="B34" s="34"/>
      <c r="C34" s="17"/>
      <c r="D34" s="17"/>
      <c r="E34" s="16" t="s">
        <v>108</v>
      </c>
      <c r="F34" s="16" t="s">
        <v>106</v>
      </c>
      <c r="G34" s="17"/>
      <c r="H34" s="35"/>
      <c r="I34" s="37"/>
      <c r="J34" s="37"/>
      <c r="K34" s="37"/>
      <c r="L34" s="37"/>
      <c r="M34" s="37"/>
      <c r="N34" s="39"/>
      <c r="O34" s="27"/>
      <c r="P34" s="25"/>
    </row>
    <row r="36" spans="2:3" ht="12.75">
      <c r="B36" s="15"/>
      <c r="C36" s="14" t="s">
        <v>46</v>
      </c>
    </row>
    <row r="37" spans="2:9" ht="12.75">
      <c r="B37" t="s">
        <v>34</v>
      </c>
      <c r="I37" t="s">
        <v>47</v>
      </c>
    </row>
    <row r="38" spans="2:9" ht="12.75">
      <c r="B38" t="s">
        <v>11</v>
      </c>
      <c r="I38" t="s">
        <v>11</v>
      </c>
    </row>
    <row r="39" spans="2:11" ht="12.75">
      <c r="B39" t="s">
        <v>121</v>
      </c>
      <c r="C39" s="9">
        <v>0.548611111111111</v>
      </c>
      <c r="I39" t="s">
        <v>125</v>
      </c>
      <c r="K39" s="9">
        <v>0.548611111111111</v>
      </c>
    </row>
    <row r="40" spans="2:11" ht="12.75">
      <c r="B40" t="s">
        <v>122</v>
      </c>
      <c r="C40" s="9">
        <v>0.5472222222222222</v>
      </c>
      <c r="I40" t="s">
        <v>126</v>
      </c>
      <c r="K40" s="9">
        <v>0.3423611111111111</v>
      </c>
    </row>
    <row r="42" spans="2:9" ht="12.75">
      <c r="B42" t="s">
        <v>12</v>
      </c>
      <c r="I42" t="s">
        <v>48</v>
      </c>
    </row>
    <row r="43" spans="2:11" ht="12.75">
      <c r="B43" t="s">
        <v>123</v>
      </c>
      <c r="C43" s="9">
        <v>0.5430555555555555</v>
      </c>
      <c r="I43" t="s">
        <v>128</v>
      </c>
      <c r="K43" s="9">
        <v>0.5458333333333333</v>
      </c>
    </row>
    <row r="44" ht="12.75">
      <c r="I44" t="s">
        <v>127</v>
      </c>
    </row>
    <row r="45" spans="2:11" ht="12.75">
      <c r="B45" t="s">
        <v>13</v>
      </c>
      <c r="I45" t="s">
        <v>129</v>
      </c>
      <c r="K45" s="9">
        <v>0.42569444444444443</v>
      </c>
    </row>
    <row r="46" spans="2:3" ht="12.75">
      <c r="B46" t="s">
        <v>124</v>
      </c>
      <c r="C46" s="9">
        <v>0.548611111111111</v>
      </c>
    </row>
    <row r="47" ht="12.75">
      <c r="K47" s="9"/>
    </row>
    <row r="48" spans="2:11" ht="12.75">
      <c r="B48" t="s">
        <v>35</v>
      </c>
      <c r="K48" s="9"/>
    </row>
    <row r="49" ht="12.75">
      <c r="B49" t="s">
        <v>11</v>
      </c>
    </row>
    <row r="50" spans="2:3" ht="12.75">
      <c r="B50" t="s">
        <v>130</v>
      </c>
      <c r="C50" s="9">
        <v>0.545138888888889</v>
      </c>
    </row>
    <row r="51" spans="2:11" ht="12.75">
      <c r="B51" t="s">
        <v>131</v>
      </c>
      <c r="C51" s="9">
        <v>0.2590277777777778</v>
      </c>
      <c r="K51" s="9"/>
    </row>
    <row r="53" spans="2:11" ht="12.75">
      <c r="B53" t="s">
        <v>10</v>
      </c>
      <c r="K53" s="9"/>
    </row>
    <row r="54" spans="2:3" ht="12.75">
      <c r="B54" t="s">
        <v>132</v>
      </c>
      <c r="C54" s="9">
        <v>0.5479166666666667</v>
      </c>
    </row>
    <row r="55" ht="12.75">
      <c r="B55" t="s">
        <v>9</v>
      </c>
    </row>
    <row r="56" spans="2:3" ht="12.75">
      <c r="B56" t="s">
        <v>133</v>
      </c>
      <c r="C56" s="9">
        <v>0.5090277777777777</v>
      </c>
    </row>
  </sheetData>
  <sheetProtection/>
  <mergeCells count="108">
    <mergeCell ref="M33:M34"/>
    <mergeCell ref="N33:N34"/>
    <mergeCell ref="I31:I32"/>
    <mergeCell ref="J31:J32"/>
    <mergeCell ref="I33:I34"/>
    <mergeCell ref="J33:J34"/>
    <mergeCell ref="K33:K34"/>
    <mergeCell ref="L33:L34"/>
    <mergeCell ref="K31:K32"/>
    <mergeCell ref="L31:L32"/>
    <mergeCell ref="M31:M32"/>
    <mergeCell ref="N31:N32"/>
    <mergeCell ref="I29:I30"/>
    <mergeCell ref="J29:J30"/>
    <mergeCell ref="K29:K30"/>
    <mergeCell ref="L29:L30"/>
    <mergeCell ref="M29:M30"/>
    <mergeCell ref="N29:N30"/>
    <mergeCell ref="N27:N28"/>
    <mergeCell ref="N23:N24"/>
    <mergeCell ref="I25:I26"/>
    <mergeCell ref="J25:J26"/>
    <mergeCell ref="K25:K26"/>
    <mergeCell ref="L25:L26"/>
    <mergeCell ref="M25:M26"/>
    <mergeCell ref="I17:I18"/>
    <mergeCell ref="K27:K28"/>
    <mergeCell ref="L27:L28"/>
    <mergeCell ref="M27:M28"/>
    <mergeCell ref="I23:I24"/>
    <mergeCell ref="J23:J24"/>
    <mergeCell ref="K23:K24"/>
    <mergeCell ref="L23:L24"/>
    <mergeCell ref="L17:L18"/>
    <mergeCell ref="M17:M18"/>
    <mergeCell ref="N17:N18"/>
    <mergeCell ref="J15:J16"/>
    <mergeCell ref="K15:K16"/>
    <mergeCell ref="N25:N26"/>
    <mergeCell ref="L15:L16"/>
    <mergeCell ref="M15:M16"/>
    <mergeCell ref="M23:M24"/>
    <mergeCell ref="N15:N16"/>
    <mergeCell ref="J17:J18"/>
    <mergeCell ref="K17:K18"/>
    <mergeCell ref="M11:M12"/>
    <mergeCell ref="N11:N12"/>
    <mergeCell ref="I13:I14"/>
    <mergeCell ref="J13:J14"/>
    <mergeCell ref="K13:K14"/>
    <mergeCell ref="L13:L14"/>
    <mergeCell ref="M13:M14"/>
    <mergeCell ref="N13:N14"/>
    <mergeCell ref="M7:M8"/>
    <mergeCell ref="N7:N8"/>
    <mergeCell ref="I9:I10"/>
    <mergeCell ref="J9:J10"/>
    <mergeCell ref="K9:K10"/>
    <mergeCell ref="L9:L10"/>
    <mergeCell ref="M9:M10"/>
    <mergeCell ref="N9:N10"/>
    <mergeCell ref="H33:H34"/>
    <mergeCell ref="I7:I8"/>
    <mergeCell ref="J7:J8"/>
    <mergeCell ref="K7:K8"/>
    <mergeCell ref="I11:I12"/>
    <mergeCell ref="J11:J12"/>
    <mergeCell ref="K11:K12"/>
    <mergeCell ref="I15:I16"/>
    <mergeCell ref="I27:I28"/>
    <mergeCell ref="J27:J28"/>
    <mergeCell ref="G31:G32"/>
    <mergeCell ref="A33:A34"/>
    <mergeCell ref="B33:B34"/>
    <mergeCell ref="E27:E28"/>
    <mergeCell ref="A29:A30"/>
    <mergeCell ref="B29:B30"/>
    <mergeCell ref="F29:F30"/>
    <mergeCell ref="F13:F14"/>
    <mergeCell ref="A13:A14"/>
    <mergeCell ref="A31:A32"/>
    <mergeCell ref="B31:B32"/>
    <mergeCell ref="A25:A26"/>
    <mergeCell ref="B25:B26"/>
    <mergeCell ref="D25:D26"/>
    <mergeCell ref="A27:A28"/>
    <mergeCell ref="B27:B28"/>
    <mergeCell ref="B13:B14"/>
    <mergeCell ref="C7:C8"/>
    <mergeCell ref="G15:G16"/>
    <mergeCell ref="H17:H18"/>
    <mergeCell ref="A23:A24"/>
    <mergeCell ref="B23:B24"/>
    <mergeCell ref="C23:C24"/>
    <mergeCell ref="B15:B16"/>
    <mergeCell ref="B17:B18"/>
    <mergeCell ref="A15:A16"/>
    <mergeCell ref="A17:A18"/>
    <mergeCell ref="D9:D10"/>
    <mergeCell ref="E11:E12"/>
    <mergeCell ref="L7:L8"/>
    <mergeCell ref="L11:L12"/>
    <mergeCell ref="A7:A8"/>
    <mergeCell ref="A9:A10"/>
    <mergeCell ref="A11:A12"/>
    <mergeCell ref="B7:B8"/>
    <mergeCell ref="B9:B10"/>
    <mergeCell ref="B11:B12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7"/>
  <sheetViews>
    <sheetView zoomScalePageLayoutView="0" workbookViewId="0" topLeftCell="A1">
      <selection activeCell="B1" sqref="B1:B3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8" width="6.75390625" style="0" customWidth="1"/>
    <col min="9" max="9" width="10.00390625" style="0" customWidth="1"/>
    <col min="10" max="10" width="11.875" style="0" customWidth="1"/>
  </cols>
  <sheetData>
    <row r="1" ht="15.75">
      <c r="B1" s="10" t="s">
        <v>53</v>
      </c>
    </row>
    <row r="2" ht="14.25">
      <c r="B2" s="4" t="s">
        <v>25</v>
      </c>
    </row>
    <row r="3" ht="14.25">
      <c r="B3" s="4" t="s">
        <v>134</v>
      </c>
    </row>
    <row r="5" ht="15">
      <c r="B5" s="3" t="s">
        <v>6</v>
      </c>
    </row>
    <row r="6" spans="1:15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 t="s">
        <v>0</v>
      </c>
      <c r="I6" s="1" t="s">
        <v>1</v>
      </c>
      <c r="J6" s="1" t="s">
        <v>2</v>
      </c>
      <c r="K6" s="2" t="s">
        <v>3</v>
      </c>
      <c r="L6" s="2" t="s">
        <v>4</v>
      </c>
      <c r="M6" s="2" t="s">
        <v>5</v>
      </c>
      <c r="N6" s="7" t="s">
        <v>17</v>
      </c>
      <c r="O6" s="7" t="s">
        <v>17</v>
      </c>
    </row>
    <row r="7" spans="1:15" ht="12.75" customHeight="1">
      <c r="A7" s="32">
        <v>1</v>
      </c>
      <c r="B7" s="33" t="s">
        <v>135</v>
      </c>
      <c r="C7" s="35"/>
      <c r="D7" s="17" t="s">
        <v>74</v>
      </c>
      <c r="E7" s="17" t="s">
        <v>80</v>
      </c>
      <c r="F7" s="17" t="s">
        <v>58</v>
      </c>
      <c r="G7" s="17" t="s">
        <v>65</v>
      </c>
      <c r="H7" s="36" t="s">
        <v>68</v>
      </c>
      <c r="I7" s="36" t="s">
        <v>103</v>
      </c>
      <c r="J7" s="36" t="s">
        <v>63</v>
      </c>
      <c r="K7" s="36" t="s">
        <v>109</v>
      </c>
      <c r="L7" s="38">
        <v>3</v>
      </c>
      <c r="M7" s="38">
        <f>L7*0.75</f>
        <v>2.25</v>
      </c>
      <c r="N7" s="27" t="s">
        <v>142</v>
      </c>
      <c r="O7" s="27" t="s">
        <v>143</v>
      </c>
    </row>
    <row r="8" spans="1:15" ht="12.75">
      <c r="A8" s="32"/>
      <c r="B8" s="34"/>
      <c r="C8" s="35"/>
      <c r="D8" s="16" t="s">
        <v>103</v>
      </c>
      <c r="E8" s="17"/>
      <c r="F8" s="17"/>
      <c r="G8" s="17"/>
      <c r="H8" s="37"/>
      <c r="I8" s="37"/>
      <c r="J8" s="37"/>
      <c r="K8" s="37"/>
      <c r="L8" s="39"/>
      <c r="M8" s="39"/>
      <c r="N8" s="27"/>
      <c r="O8" s="27"/>
    </row>
    <row r="9" spans="1:15" ht="12.75">
      <c r="A9" s="32">
        <v>2</v>
      </c>
      <c r="B9" s="33" t="s">
        <v>15</v>
      </c>
      <c r="C9" s="17" t="s">
        <v>59</v>
      </c>
      <c r="D9" s="35"/>
      <c r="E9" s="17" t="s">
        <v>66</v>
      </c>
      <c r="F9" s="17" t="s">
        <v>71</v>
      </c>
      <c r="G9" s="17" t="s">
        <v>105</v>
      </c>
      <c r="H9" s="36" t="s">
        <v>68</v>
      </c>
      <c r="I9" s="36" t="s">
        <v>108</v>
      </c>
      <c r="J9" s="36" t="s">
        <v>69</v>
      </c>
      <c r="K9" s="36" t="s">
        <v>95</v>
      </c>
      <c r="L9" s="38">
        <v>2</v>
      </c>
      <c r="M9" s="38">
        <f>L9*0.75</f>
        <v>1.5</v>
      </c>
      <c r="N9" s="27" t="s">
        <v>144</v>
      </c>
      <c r="O9" s="27" t="s">
        <v>145</v>
      </c>
    </row>
    <row r="10" spans="1:15" ht="12.75">
      <c r="A10" s="32"/>
      <c r="B10" s="34"/>
      <c r="C10" s="16" t="s">
        <v>108</v>
      </c>
      <c r="D10" s="35"/>
      <c r="E10" s="17"/>
      <c r="F10" s="17"/>
      <c r="G10" s="17"/>
      <c r="H10" s="37"/>
      <c r="I10" s="37"/>
      <c r="J10" s="37"/>
      <c r="K10" s="37"/>
      <c r="L10" s="39"/>
      <c r="M10" s="39"/>
      <c r="N10" s="27"/>
      <c r="O10" s="27"/>
    </row>
    <row r="11" spans="1:15" ht="12.75">
      <c r="A11" s="32">
        <v>3</v>
      </c>
      <c r="B11" s="34" t="s">
        <v>14</v>
      </c>
      <c r="C11" s="17" t="s">
        <v>67</v>
      </c>
      <c r="D11" s="17" t="s">
        <v>75</v>
      </c>
      <c r="E11" s="35"/>
      <c r="F11" s="17" t="s">
        <v>75</v>
      </c>
      <c r="G11" s="17" t="s">
        <v>72</v>
      </c>
      <c r="H11" s="36" t="s">
        <v>73</v>
      </c>
      <c r="I11" s="36" t="s">
        <v>136</v>
      </c>
      <c r="J11" s="36" t="s">
        <v>62</v>
      </c>
      <c r="K11" s="36" t="s">
        <v>62</v>
      </c>
      <c r="L11" s="38">
        <v>20</v>
      </c>
      <c r="M11" s="38">
        <f>L11*0.75</f>
        <v>15</v>
      </c>
      <c r="N11" s="27" t="s">
        <v>146</v>
      </c>
      <c r="O11" s="27" t="s">
        <v>147</v>
      </c>
    </row>
    <row r="12" spans="1:15" ht="12.75">
      <c r="A12" s="32"/>
      <c r="B12" s="34"/>
      <c r="C12" s="17"/>
      <c r="D12" s="17"/>
      <c r="E12" s="35"/>
      <c r="F12" s="17"/>
      <c r="G12" s="16" t="s">
        <v>136</v>
      </c>
      <c r="H12" s="37"/>
      <c r="I12" s="37"/>
      <c r="J12" s="37"/>
      <c r="K12" s="37"/>
      <c r="L12" s="39"/>
      <c r="M12" s="39"/>
      <c r="N12" s="27"/>
      <c r="O12" s="27"/>
    </row>
    <row r="13" spans="1:15" ht="12.75">
      <c r="A13" s="32">
        <v>4</v>
      </c>
      <c r="B13" s="34" t="s">
        <v>52</v>
      </c>
      <c r="C13" s="17" t="s">
        <v>70</v>
      </c>
      <c r="D13" s="17" t="s">
        <v>65</v>
      </c>
      <c r="E13" s="17" t="s">
        <v>66</v>
      </c>
      <c r="F13" s="35"/>
      <c r="G13" s="17" t="s">
        <v>104</v>
      </c>
      <c r="H13" s="36" t="s">
        <v>62</v>
      </c>
      <c r="I13" s="36"/>
      <c r="J13" s="36" t="s">
        <v>73</v>
      </c>
      <c r="K13" s="36" t="s">
        <v>96</v>
      </c>
      <c r="L13" s="38">
        <v>4</v>
      </c>
      <c r="M13" s="38">
        <f>L13*0.75</f>
        <v>3</v>
      </c>
      <c r="N13" s="27" t="s">
        <v>148</v>
      </c>
      <c r="O13" s="27" t="s">
        <v>149</v>
      </c>
    </row>
    <row r="14" spans="1:15" ht="12.75">
      <c r="A14" s="32"/>
      <c r="B14" s="34"/>
      <c r="C14" s="17"/>
      <c r="D14" s="17"/>
      <c r="E14" s="17"/>
      <c r="F14" s="35"/>
      <c r="G14" s="17"/>
      <c r="H14" s="37"/>
      <c r="I14" s="37"/>
      <c r="J14" s="37"/>
      <c r="K14" s="37"/>
      <c r="L14" s="39"/>
      <c r="M14" s="39"/>
      <c r="N14" s="27"/>
      <c r="O14" s="27"/>
    </row>
    <row r="15" spans="1:15" ht="12.75">
      <c r="A15" s="32">
        <v>5</v>
      </c>
      <c r="B15" s="33" t="s">
        <v>51</v>
      </c>
      <c r="C15" s="17" t="s">
        <v>71</v>
      </c>
      <c r="D15" s="17" t="s">
        <v>107</v>
      </c>
      <c r="E15" s="17" t="s">
        <v>61</v>
      </c>
      <c r="F15" s="17" t="s">
        <v>99</v>
      </c>
      <c r="G15" s="35"/>
      <c r="H15" s="36" t="s">
        <v>73</v>
      </c>
      <c r="I15" s="36" t="s">
        <v>137</v>
      </c>
      <c r="J15" s="36" t="s">
        <v>68</v>
      </c>
      <c r="K15" s="36" t="s">
        <v>73</v>
      </c>
      <c r="L15" s="38">
        <v>16</v>
      </c>
      <c r="M15" s="38">
        <f>L15*0.75</f>
        <v>12</v>
      </c>
      <c r="N15" s="27" t="s">
        <v>150</v>
      </c>
      <c r="O15" s="27" t="s">
        <v>147</v>
      </c>
    </row>
    <row r="16" spans="1:15" ht="12.75">
      <c r="A16" s="32"/>
      <c r="B16" s="34"/>
      <c r="C16" s="17"/>
      <c r="D16" s="17"/>
      <c r="E16" s="16" t="s">
        <v>137</v>
      </c>
      <c r="F16" s="17"/>
      <c r="G16" s="35"/>
      <c r="H16" s="37"/>
      <c r="I16" s="37"/>
      <c r="J16" s="37"/>
      <c r="K16" s="37"/>
      <c r="L16" s="39"/>
      <c r="M16" s="39"/>
      <c r="N16" s="27"/>
      <c r="O16" s="27"/>
    </row>
    <row r="17" spans="14:15" ht="12.75">
      <c r="N17" s="6"/>
      <c r="O17" s="6"/>
    </row>
    <row r="18" spans="14:15" ht="12.75">
      <c r="N18" s="6"/>
      <c r="O18" s="6"/>
    </row>
    <row r="19" spans="2:15" ht="15">
      <c r="B19" s="3" t="s">
        <v>7</v>
      </c>
      <c r="N19" s="6"/>
      <c r="O19" s="6"/>
    </row>
    <row r="20" spans="1:15" ht="25.5">
      <c r="A20" s="1"/>
      <c r="B20" s="1"/>
      <c r="C20" s="1">
        <v>1</v>
      </c>
      <c r="D20" s="1">
        <v>2</v>
      </c>
      <c r="E20" s="1">
        <v>3</v>
      </c>
      <c r="F20" s="1">
        <v>4</v>
      </c>
      <c r="G20" s="1">
        <v>5</v>
      </c>
      <c r="H20" s="1" t="s">
        <v>0</v>
      </c>
      <c r="I20" s="1" t="s">
        <v>1</v>
      </c>
      <c r="J20" s="1" t="s">
        <v>2</v>
      </c>
      <c r="K20" s="2" t="s">
        <v>3</v>
      </c>
      <c r="L20" s="2" t="s">
        <v>4</v>
      </c>
      <c r="M20" s="2" t="s">
        <v>5</v>
      </c>
      <c r="N20" s="6"/>
      <c r="O20" s="6"/>
    </row>
    <row r="21" spans="1:15" ht="12.75">
      <c r="A21" s="32">
        <v>1</v>
      </c>
      <c r="B21" s="33" t="s">
        <v>22</v>
      </c>
      <c r="C21" s="35"/>
      <c r="D21" s="17" t="s">
        <v>105</v>
      </c>
      <c r="E21" s="17" t="s">
        <v>99</v>
      </c>
      <c r="F21" s="17" t="s">
        <v>57</v>
      </c>
      <c r="G21" s="17" t="s">
        <v>76</v>
      </c>
      <c r="H21" s="36" t="s">
        <v>62</v>
      </c>
      <c r="I21" s="36"/>
      <c r="J21" s="36" t="s">
        <v>73</v>
      </c>
      <c r="K21" s="36" t="s">
        <v>69</v>
      </c>
      <c r="L21" s="36" t="s">
        <v>95</v>
      </c>
      <c r="M21" s="38">
        <f>L21*0.75</f>
        <v>6.75</v>
      </c>
      <c r="N21" s="27" t="s">
        <v>151</v>
      </c>
      <c r="O21" s="27" t="s">
        <v>147</v>
      </c>
    </row>
    <row r="22" spans="1:15" ht="12.75">
      <c r="A22" s="32"/>
      <c r="B22" s="34"/>
      <c r="C22" s="35"/>
      <c r="D22" s="17"/>
      <c r="E22" s="17"/>
      <c r="F22" s="17"/>
      <c r="G22" s="17"/>
      <c r="H22" s="37"/>
      <c r="I22" s="37"/>
      <c r="J22" s="37"/>
      <c r="K22" s="37"/>
      <c r="L22" s="37"/>
      <c r="M22" s="39"/>
      <c r="N22" s="27"/>
      <c r="O22" s="27"/>
    </row>
    <row r="23" spans="1:15" ht="12.75">
      <c r="A23" s="32">
        <v>2</v>
      </c>
      <c r="B23" s="34" t="s">
        <v>18</v>
      </c>
      <c r="C23" s="17" t="s">
        <v>107</v>
      </c>
      <c r="D23" s="35"/>
      <c r="E23" s="17" t="s">
        <v>57</v>
      </c>
      <c r="F23" s="17" t="s">
        <v>76</v>
      </c>
      <c r="G23" s="17" t="s">
        <v>138</v>
      </c>
      <c r="H23" s="36" t="s">
        <v>63</v>
      </c>
      <c r="I23" s="36"/>
      <c r="J23" s="36" t="s">
        <v>68</v>
      </c>
      <c r="K23" s="36" t="s">
        <v>63</v>
      </c>
      <c r="L23" s="36" t="s">
        <v>84</v>
      </c>
      <c r="M23" s="38">
        <f>L23*0.75</f>
        <v>9</v>
      </c>
      <c r="N23" s="27" t="s">
        <v>152</v>
      </c>
      <c r="O23" s="27" t="s">
        <v>147</v>
      </c>
    </row>
    <row r="24" spans="1:15" ht="12.75">
      <c r="A24" s="32"/>
      <c r="B24" s="34"/>
      <c r="C24" s="17"/>
      <c r="D24" s="35"/>
      <c r="E24" s="17"/>
      <c r="F24" s="17"/>
      <c r="G24" s="17"/>
      <c r="H24" s="37"/>
      <c r="I24" s="37"/>
      <c r="J24" s="37"/>
      <c r="K24" s="37"/>
      <c r="L24" s="37"/>
      <c r="M24" s="39"/>
      <c r="N24" s="27"/>
      <c r="O24" s="27"/>
    </row>
    <row r="25" spans="1:15" ht="12.75">
      <c r="A25" s="32">
        <v>3</v>
      </c>
      <c r="B25" s="34" t="s">
        <v>21</v>
      </c>
      <c r="C25" s="17" t="s">
        <v>104</v>
      </c>
      <c r="D25" s="17" t="s">
        <v>64</v>
      </c>
      <c r="E25" s="35"/>
      <c r="F25" s="17" t="s">
        <v>77</v>
      </c>
      <c r="G25" s="17" t="s">
        <v>139</v>
      </c>
      <c r="H25" s="36" t="s">
        <v>73</v>
      </c>
      <c r="I25" s="36"/>
      <c r="J25" s="36" t="s">
        <v>62</v>
      </c>
      <c r="K25" s="36" t="s">
        <v>68</v>
      </c>
      <c r="L25" s="36" t="s">
        <v>79</v>
      </c>
      <c r="M25" s="38">
        <v>18.75</v>
      </c>
      <c r="N25" s="27" t="s">
        <v>153</v>
      </c>
      <c r="O25" s="27" t="s">
        <v>154</v>
      </c>
    </row>
    <row r="26" spans="1:15" ht="12.75">
      <c r="A26" s="32"/>
      <c r="B26" s="34"/>
      <c r="C26" s="17"/>
      <c r="D26" s="17"/>
      <c r="E26" s="35"/>
      <c r="F26" s="17"/>
      <c r="G26" s="17"/>
      <c r="H26" s="37"/>
      <c r="I26" s="37"/>
      <c r="J26" s="37"/>
      <c r="K26" s="37"/>
      <c r="L26" s="37"/>
      <c r="M26" s="39"/>
      <c r="N26" s="27"/>
      <c r="O26" s="27"/>
    </row>
    <row r="27" spans="1:15" ht="12.75">
      <c r="A27" s="32">
        <v>4</v>
      </c>
      <c r="B27" s="34" t="s">
        <v>16</v>
      </c>
      <c r="C27" s="17" t="s">
        <v>64</v>
      </c>
      <c r="D27" s="17" t="s">
        <v>81</v>
      </c>
      <c r="E27" s="17" t="s">
        <v>60</v>
      </c>
      <c r="F27" s="35"/>
      <c r="G27" s="17" t="s">
        <v>74</v>
      </c>
      <c r="H27" s="36" t="s">
        <v>68</v>
      </c>
      <c r="I27" s="36"/>
      <c r="J27" s="36" t="s">
        <v>63</v>
      </c>
      <c r="K27" s="36" t="s">
        <v>96</v>
      </c>
      <c r="L27" s="36" t="s">
        <v>83</v>
      </c>
      <c r="M27" s="38">
        <f>L27*0.75</f>
        <v>4.5</v>
      </c>
      <c r="N27" s="27" t="s">
        <v>155</v>
      </c>
      <c r="O27" s="27" t="s">
        <v>156</v>
      </c>
    </row>
    <row r="28" spans="1:15" ht="12.75">
      <c r="A28" s="32"/>
      <c r="B28" s="34"/>
      <c r="C28" s="17"/>
      <c r="D28" s="17"/>
      <c r="E28" s="17"/>
      <c r="F28" s="35"/>
      <c r="G28" s="17"/>
      <c r="H28" s="37"/>
      <c r="I28" s="37"/>
      <c r="J28" s="37"/>
      <c r="K28" s="37"/>
      <c r="L28" s="37"/>
      <c r="M28" s="39"/>
      <c r="N28" s="27"/>
      <c r="O28" s="27"/>
    </row>
    <row r="29" spans="1:15" ht="12.75">
      <c r="A29" s="32">
        <v>5</v>
      </c>
      <c r="B29" s="33" t="s">
        <v>55</v>
      </c>
      <c r="C29" s="17" t="s">
        <v>81</v>
      </c>
      <c r="D29" s="17" t="s">
        <v>140</v>
      </c>
      <c r="E29" s="17" t="s">
        <v>141</v>
      </c>
      <c r="F29" s="17" t="s">
        <v>59</v>
      </c>
      <c r="G29" s="35"/>
      <c r="H29" s="36" t="s">
        <v>82</v>
      </c>
      <c r="I29" s="36"/>
      <c r="J29" s="36" t="s">
        <v>69</v>
      </c>
      <c r="K29" s="36" t="s">
        <v>101</v>
      </c>
      <c r="L29" s="36" t="s">
        <v>68</v>
      </c>
      <c r="M29" s="38">
        <f>L29*0.75</f>
        <v>0.75</v>
      </c>
      <c r="N29" s="27" t="s">
        <v>157</v>
      </c>
      <c r="O29" s="27" t="s">
        <v>158</v>
      </c>
    </row>
    <row r="30" spans="1:15" ht="12.75">
      <c r="A30" s="32"/>
      <c r="B30" s="34"/>
      <c r="C30" s="17"/>
      <c r="D30" s="17"/>
      <c r="E30" s="17"/>
      <c r="F30" s="17"/>
      <c r="G30" s="35"/>
      <c r="H30" s="37"/>
      <c r="I30" s="37"/>
      <c r="J30" s="37"/>
      <c r="K30" s="37"/>
      <c r="L30" s="37"/>
      <c r="M30" s="39"/>
      <c r="N30" s="27"/>
      <c r="O30" s="27"/>
    </row>
    <row r="32" spans="2:3" ht="12.75">
      <c r="B32" s="15"/>
      <c r="C32" s="14" t="s">
        <v>46</v>
      </c>
    </row>
    <row r="33" spans="2:9" ht="12.75">
      <c r="B33" t="s">
        <v>34</v>
      </c>
      <c r="I33" t="s">
        <v>47</v>
      </c>
    </row>
    <row r="34" spans="2:9" ht="12.75">
      <c r="B34" t="s">
        <v>11</v>
      </c>
      <c r="I34" t="s">
        <v>11</v>
      </c>
    </row>
    <row r="35" spans="2:11" ht="12.75">
      <c r="B35" t="s">
        <v>159</v>
      </c>
      <c r="C35" s="9">
        <v>0.3840277777777778</v>
      </c>
      <c r="I35" t="s">
        <v>163</v>
      </c>
      <c r="K35" s="9">
        <v>0.5479166666666667</v>
      </c>
    </row>
    <row r="36" spans="2:11" ht="12.75">
      <c r="B36" t="s">
        <v>160</v>
      </c>
      <c r="C36" s="9">
        <v>0.3423611111111111</v>
      </c>
      <c r="I36" t="s">
        <v>164</v>
      </c>
      <c r="K36" s="9">
        <v>0.42569444444444443</v>
      </c>
    </row>
    <row r="38" spans="2:9" ht="12.75">
      <c r="B38" t="s">
        <v>12</v>
      </c>
      <c r="I38" t="s">
        <v>48</v>
      </c>
    </row>
    <row r="39" spans="2:11" ht="12.75">
      <c r="B39" t="s">
        <v>161</v>
      </c>
      <c r="C39" s="9">
        <v>0.5444444444444444</v>
      </c>
      <c r="I39" t="s">
        <v>165</v>
      </c>
      <c r="K39" s="9">
        <v>0.5430555555555555</v>
      </c>
    </row>
    <row r="40" ht="12.75">
      <c r="I40" t="s">
        <v>127</v>
      </c>
    </row>
    <row r="41" spans="2:11" ht="12.75">
      <c r="B41" t="s">
        <v>13</v>
      </c>
      <c r="I41" t="s">
        <v>166</v>
      </c>
      <c r="K41" s="9">
        <v>0.5090277777777777</v>
      </c>
    </row>
    <row r="42" spans="2:3" ht="12.75">
      <c r="B42" t="s">
        <v>162</v>
      </c>
      <c r="C42" s="9">
        <v>0.4673611111111111</v>
      </c>
    </row>
    <row r="43" ht="12.75">
      <c r="K43" s="9"/>
    </row>
    <row r="44" spans="2:11" ht="12.75">
      <c r="B44" t="s">
        <v>10</v>
      </c>
      <c r="K44" s="9"/>
    </row>
    <row r="45" spans="2:3" ht="12.75">
      <c r="B45" t="s">
        <v>167</v>
      </c>
      <c r="C45" s="9">
        <v>0.5458333333333333</v>
      </c>
    </row>
    <row r="47" ht="12.75">
      <c r="C47" s="9"/>
    </row>
  </sheetData>
  <sheetProtection/>
  <mergeCells count="90">
    <mergeCell ref="M29:M30"/>
    <mergeCell ref="I29:I30"/>
    <mergeCell ref="J29:J30"/>
    <mergeCell ref="K29:K30"/>
    <mergeCell ref="L29:L30"/>
    <mergeCell ref="A29:A30"/>
    <mergeCell ref="B29:B30"/>
    <mergeCell ref="G29:G30"/>
    <mergeCell ref="H29:H30"/>
    <mergeCell ref="M25:M26"/>
    <mergeCell ref="A27:A28"/>
    <mergeCell ref="B27:B28"/>
    <mergeCell ref="F27:F28"/>
    <mergeCell ref="H27:H28"/>
    <mergeCell ref="I27:I28"/>
    <mergeCell ref="J27:J28"/>
    <mergeCell ref="K27:K28"/>
    <mergeCell ref="L27:L28"/>
    <mergeCell ref="M27:M28"/>
    <mergeCell ref="I25:I26"/>
    <mergeCell ref="J25:J26"/>
    <mergeCell ref="K25:K26"/>
    <mergeCell ref="L25:L26"/>
    <mergeCell ref="A25:A26"/>
    <mergeCell ref="B25:B26"/>
    <mergeCell ref="E25:E26"/>
    <mergeCell ref="H25:H26"/>
    <mergeCell ref="M21:M22"/>
    <mergeCell ref="A23:A24"/>
    <mergeCell ref="B23:B24"/>
    <mergeCell ref="D23:D24"/>
    <mergeCell ref="H23:H24"/>
    <mergeCell ref="I23:I24"/>
    <mergeCell ref="J23:J24"/>
    <mergeCell ref="K23:K24"/>
    <mergeCell ref="L23:L24"/>
    <mergeCell ref="M23:M24"/>
    <mergeCell ref="I21:I22"/>
    <mergeCell ref="J21:J22"/>
    <mergeCell ref="K21:K22"/>
    <mergeCell ref="L21:L22"/>
    <mergeCell ref="A21:A22"/>
    <mergeCell ref="B21:B22"/>
    <mergeCell ref="C21:C22"/>
    <mergeCell ref="H21:H22"/>
    <mergeCell ref="A7:A8"/>
    <mergeCell ref="I11:I12"/>
    <mergeCell ref="J11:J12"/>
    <mergeCell ref="M9:M10"/>
    <mergeCell ref="B7:B8"/>
    <mergeCell ref="C7:C8"/>
    <mergeCell ref="A11:A12"/>
    <mergeCell ref="B11:B12"/>
    <mergeCell ref="E11:E12"/>
    <mergeCell ref="H11:H12"/>
    <mergeCell ref="M7:M8"/>
    <mergeCell ref="A9:A10"/>
    <mergeCell ref="B9:B10"/>
    <mergeCell ref="D9:D10"/>
    <mergeCell ref="H9:H10"/>
    <mergeCell ref="I9:I10"/>
    <mergeCell ref="J9:J10"/>
    <mergeCell ref="K9:K10"/>
    <mergeCell ref="L9:L10"/>
    <mergeCell ref="H7:H8"/>
    <mergeCell ref="I13:I14"/>
    <mergeCell ref="J13:J14"/>
    <mergeCell ref="K13:K14"/>
    <mergeCell ref="L7:L8"/>
    <mergeCell ref="I7:I8"/>
    <mergeCell ref="J7:J8"/>
    <mergeCell ref="K7:K8"/>
    <mergeCell ref="A13:A14"/>
    <mergeCell ref="B13:B14"/>
    <mergeCell ref="F13:F14"/>
    <mergeCell ref="H13:H14"/>
    <mergeCell ref="L15:L16"/>
    <mergeCell ref="K11:K12"/>
    <mergeCell ref="L11:L12"/>
    <mergeCell ref="M11:M12"/>
    <mergeCell ref="M15:M16"/>
    <mergeCell ref="L13:L14"/>
    <mergeCell ref="M13:M14"/>
    <mergeCell ref="A15:A16"/>
    <mergeCell ref="B15:B16"/>
    <mergeCell ref="G15:G16"/>
    <mergeCell ref="H15:H16"/>
    <mergeCell ref="I15:I16"/>
    <mergeCell ref="J15:J16"/>
    <mergeCell ref="K15:K1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5"/>
  <sheetViews>
    <sheetView tabSelected="1" zoomScalePageLayoutView="0" workbookViewId="0" topLeftCell="A2">
      <selection activeCell="B32" sqref="B32"/>
    </sheetView>
  </sheetViews>
  <sheetFormatPr defaultColWidth="9.00390625" defaultRowHeight="12.75"/>
  <cols>
    <col min="2" max="2" width="18.75390625" style="0" customWidth="1"/>
    <col min="3" max="3" width="11.375" style="0" customWidth="1"/>
    <col min="18" max="18" width="11.375" style="0" customWidth="1"/>
  </cols>
  <sheetData>
    <row r="1" ht="14.25">
      <c r="B1" s="4"/>
    </row>
    <row r="2" spans="2:3" ht="15.75">
      <c r="B2" s="10" t="s">
        <v>53</v>
      </c>
      <c r="C2" s="18"/>
    </row>
    <row r="3" ht="14.25">
      <c r="B3" s="4" t="s">
        <v>26</v>
      </c>
    </row>
    <row r="4" ht="14.25">
      <c r="B4" s="4" t="s">
        <v>198</v>
      </c>
    </row>
    <row r="5" ht="14.25">
      <c r="B5" s="4"/>
    </row>
    <row r="6" spans="1:18" ht="25.5">
      <c r="A6" s="1"/>
      <c r="B6" s="1"/>
      <c r="C6" s="1">
        <v>1</v>
      </c>
      <c r="D6" s="1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 t="s">
        <v>0</v>
      </c>
      <c r="M6" s="1" t="s">
        <v>1</v>
      </c>
      <c r="N6" s="1" t="s">
        <v>2</v>
      </c>
      <c r="O6" s="2" t="s">
        <v>3</v>
      </c>
      <c r="P6" s="2" t="s">
        <v>174</v>
      </c>
      <c r="Q6" s="2" t="s">
        <v>175</v>
      </c>
      <c r="R6" s="7" t="s">
        <v>17</v>
      </c>
    </row>
    <row r="7" spans="1:18" ht="12.75">
      <c r="A7" s="32">
        <v>1</v>
      </c>
      <c r="B7" s="45" t="s">
        <v>170</v>
      </c>
      <c r="C7" s="35"/>
      <c r="D7" s="17" t="s">
        <v>105</v>
      </c>
      <c r="E7" s="17" t="s">
        <v>60</v>
      </c>
      <c r="F7" s="17" t="s">
        <v>80</v>
      </c>
      <c r="G7" s="17" t="s">
        <v>60</v>
      </c>
      <c r="H7" s="17" t="s">
        <v>59</v>
      </c>
      <c r="I7" s="17" t="s">
        <v>60</v>
      </c>
      <c r="J7" s="28" t="s">
        <v>58</v>
      </c>
      <c r="K7" s="28" t="s">
        <v>99</v>
      </c>
      <c r="L7" s="40" t="s">
        <v>82</v>
      </c>
      <c r="M7" s="40"/>
      <c r="N7" s="40" t="s">
        <v>95</v>
      </c>
      <c r="O7" s="40" t="s">
        <v>95</v>
      </c>
      <c r="P7" s="46">
        <v>1</v>
      </c>
      <c r="Q7" s="40"/>
      <c r="R7" s="6" t="s">
        <v>177</v>
      </c>
    </row>
    <row r="8" spans="1:19" ht="12.75">
      <c r="A8" s="32"/>
      <c r="B8" s="44"/>
      <c r="C8" s="35"/>
      <c r="D8" s="17"/>
      <c r="E8" s="17"/>
      <c r="F8" s="17"/>
      <c r="G8" s="17"/>
      <c r="H8" s="17"/>
      <c r="I8" s="17"/>
      <c r="J8" s="17"/>
      <c r="K8" s="17"/>
      <c r="L8" s="41"/>
      <c r="M8" s="41"/>
      <c r="N8" s="41"/>
      <c r="O8" s="41"/>
      <c r="P8" s="41"/>
      <c r="Q8" s="41"/>
      <c r="R8" s="6"/>
      <c r="S8" s="6"/>
    </row>
    <row r="9" spans="1:19" ht="12.75">
      <c r="A9" s="32">
        <v>2</v>
      </c>
      <c r="B9" s="44" t="s">
        <v>19</v>
      </c>
      <c r="C9" s="17" t="s">
        <v>107</v>
      </c>
      <c r="D9" s="35"/>
      <c r="E9" s="17" t="s">
        <v>80</v>
      </c>
      <c r="F9" s="16" t="s">
        <v>66</v>
      </c>
      <c r="G9" s="17" t="s">
        <v>105</v>
      </c>
      <c r="H9" s="17" t="s">
        <v>107</v>
      </c>
      <c r="I9" s="17" t="s">
        <v>71</v>
      </c>
      <c r="J9" s="17" t="s">
        <v>80</v>
      </c>
      <c r="K9" s="17" t="s">
        <v>176</v>
      </c>
      <c r="L9" s="40" t="s">
        <v>63</v>
      </c>
      <c r="M9" s="40" t="s">
        <v>184</v>
      </c>
      <c r="N9" s="40" t="s">
        <v>83</v>
      </c>
      <c r="O9" s="40" t="s">
        <v>83</v>
      </c>
      <c r="P9" s="42">
        <v>4.4</v>
      </c>
      <c r="Q9" s="40" t="s">
        <v>197</v>
      </c>
      <c r="R9" s="6" t="s">
        <v>178</v>
      </c>
      <c r="S9" s="6"/>
    </row>
    <row r="10" spans="1:19" ht="12.75">
      <c r="A10" s="32"/>
      <c r="B10" s="44"/>
      <c r="C10" s="17"/>
      <c r="D10" s="35"/>
      <c r="E10" s="17"/>
      <c r="F10" s="17"/>
      <c r="G10" s="17"/>
      <c r="H10" s="17"/>
      <c r="I10" s="17"/>
      <c r="J10" s="17"/>
      <c r="K10" s="17"/>
      <c r="L10" s="41"/>
      <c r="M10" s="41"/>
      <c r="N10" s="41"/>
      <c r="O10" s="41"/>
      <c r="P10" s="43"/>
      <c r="Q10" s="41"/>
      <c r="R10" s="6"/>
      <c r="S10" s="6"/>
    </row>
    <row r="11" spans="1:19" ht="12.75" customHeight="1">
      <c r="A11" s="32">
        <v>3</v>
      </c>
      <c r="B11" s="44" t="s">
        <v>14</v>
      </c>
      <c r="C11" s="17" t="s">
        <v>77</v>
      </c>
      <c r="D11" s="17" t="s">
        <v>67</v>
      </c>
      <c r="E11" s="35"/>
      <c r="F11" s="17" t="s">
        <v>76</v>
      </c>
      <c r="G11" s="17" t="s">
        <v>74</v>
      </c>
      <c r="H11" s="17" t="s">
        <v>70</v>
      </c>
      <c r="I11" s="17" t="s">
        <v>67</v>
      </c>
      <c r="J11" s="17" t="s">
        <v>75</v>
      </c>
      <c r="K11" s="17" t="s">
        <v>75</v>
      </c>
      <c r="L11" s="40" t="s">
        <v>109</v>
      </c>
      <c r="M11" s="40"/>
      <c r="N11" s="40" t="s">
        <v>68</v>
      </c>
      <c r="O11" s="40" t="s">
        <v>68</v>
      </c>
      <c r="P11" s="42">
        <v>22.5</v>
      </c>
      <c r="Q11" s="40" t="s">
        <v>193</v>
      </c>
      <c r="R11" s="6" t="s">
        <v>179</v>
      </c>
      <c r="S11" s="6"/>
    </row>
    <row r="12" spans="1:19" ht="12.75">
      <c r="A12" s="32"/>
      <c r="B12" s="44"/>
      <c r="C12" s="17"/>
      <c r="D12" s="17"/>
      <c r="E12" s="35"/>
      <c r="F12" s="17"/>
      <c r="G12" s="17"/>
      <c r="H12" s="17"/>
      <c r="I12" s="17"/>
      <c r="J12" s="17"/>
      <c r="K12" s="17"/>
      <c r="L12" s="41"/>
      <c r="M12" s="41"/>
      <c r="N12" s="41"/>
      <c r="O12" s="41"/>
      <c r="P12" s="43"/>
      <c r="Q12" s="41"/>
      <c r="R12" s="6"/>
      <c r="S12" s="6"/>
    </row>
    <row r="13" spans="1:19" ht="12.75">
      <c r="A13" s="32">
        <v>4</v>
      </c>
      <c r="B13" s="45" t="s">
        <v>169</v>
      </c>
      <c r="C13" s="17" t="s">
        <v>67</v>
      </c>
      <c r="D13" s="16" t="s">
        <v>75</v>
      </c>
      <c r="E13" s="17" t="s">
        <v>81</v>
      </c>
      <c r="F13" s="35"/>
      <c r="G13" s="17" t="s">
        <v>64</v>
      </c>
      <c r="H13" s="17" t="s">
        <v>74</v>
      </c>
      <c r="I13" s="17" t="s">
        <v>71</v>
      </c>
      <c r="J13" s="17" t="s">
        <v>180</v>
      </c>
      <c r="K13" s="17" t="s">
        <v>66</v>
      </c>
      <c r="L13" s="40" t="s">
        <v>63</v>
      </c>
      <c r="M13" s="40" t="s">
        <v>185</v>
      </c>
      <c r="N13" s="40" t="s">
        <v>69</v>
      </c>
      <c r="O13" s="40" t="s">
        <v>69</v>
      </c>
      <c r="P13" s="42">
        <v>7</v>
      </c>
      <c r="Q13" s="40" t="s">
        <v>196</v>
      </c>
      <c r="R13" s="6" t="s">
        <v>178</v>
      </c>
      <c r="S13" s="6"/>
    </row>
    <row r="14" spans="1:19" ht="12.75">
      <c r="A14" s="32"/>
      <c r="B14" s="44"/>
      <c r="C14" s="17"/>
      <c r="D14" s="17"/>
      <c r="E14" s="17"/>
      <c r="F14" s="35"/>
      <c r="G14" s="17"/>
      <c r="H14" s="17"/>
      <c r="I14" s="17"/>
      <c r="J14" s="17"/>
      <c r="K14" s="17"/>
      <c r="L14" s="41"/>
      <c r="M14" s="41"/>
      <c r="N14" s="41"/>
      <c r="O14" s="41"/>
      <c r="P14" s="43"/>
      <c r="Q14" s="41"/>
      <c r="R14" s="6"/>
      <c r="S14" s="6"/>
    </row>
    <row r="15" spans="1:19" ht="12.75">
      <c r="A15" s="32">
        <v>5</v>
      </c>
      <c r="B15" s="45" t="s">
        <v>168</v>
      </c>
      <c r="C15" s="17" t="s">
        <v>77</v>
      </c>
      <c r="D15" s="17" t="s">
        <v>107</v>
      </c>
      <c r="E15" s="17" t="s">
        <v>59</v>
      </c>
      <c r="F15" s="17" t="s">
        <v>57</v>
      </c>
      <c r="G15" s="35"/>
      <c r="H15" s="17" t="s">
        <v>181</v>
      </c>
      <c r="I15" s="17" t="s">
        <v>107</v>
      </c>
      <c r="J15" s="16" t="s">
        <v>140</v>
      </c>
      <c r="K15" s="16" t="s">
        <v>59</v>
      </c>
      <c r="L15" s="40" t="s">
        <v>69</v>
      </c>
      <c r="M15" s="40" t="s">
        <v>189</v>
      </c>
      <c r="N15" s="40" t="s">
        <v>63</v>
      </c>
      <c r="O15" s="40" t="s">
        <v>63</v>
      </c>
      <c r="P15" s="42">
        <v>10</v>
      </c>
      <c r="Q15" s="40"/>
      <c r="R15" s="6" t="s">
        <v>182</v>
      </c>
      <c r="S15" s="6"/>
    </row>
    <row r="16" spans="1:19" ht="12.75">
      <c r="A16" s="32"/>
      <c r="B16" s="44"/>
      <c r="C16" s="17"/>
      <c r="D16" s="17"/>
      <c r="E16" s="17"/>
      <c r="F16" s="17"/>
      <c r="G16" s="35"/>
      <c r="H16" s="17"/>
      <c r="I16" s="17"/>
      <c r="J16" s="17"/>
      <c r="K16" s="17"/>
      <c r="L16" s="41"/>
      <c r="M16" s="41"/>
      <c r="N16" s="41"/>
      <c r="O16" s="41"/>
      <c r="P16" s="43"/>
      <c r="Q16" s="41"/>
      <c r="R16" s="6"/>
      <c r="S16" s="6"/>
    </row>
    <row r="17" spans="1:19" ht="12.75">
      <c r="A17" s="32">
        <v>6</v>
      </c>
      <c r="B17" s="45" t="s">
        <v>171</v>
      </c>
      <c r="C17" s="17" t="s">
        <v>74</v>
      </c>
      <c r="D17" s="17" t="s">
        <v>105</v>
      </c>
      <c r="E17" s="17" t="s">
        <v>58</v>
      </c>
      <c r="F17" s="17" t="s">
        <v>59</v>
      </c>
      <c r="G17" s="17" t="s">
        <v>183</v>
      </c>
      <c r="H17" s="35"/>
      <c r="I17" s="17" t="s">
        <v>99</v>
      </c>
      <c r="J17" s="17" t="s">
        <v>183</v>
      </c>
      <c r="K17" s="17" t="s">
        <v>71</v>
      </c>
      <c r="L17" s="40" t="s">
        <v>62</v>
      </c>
      <c r="M17" s="40"/>
      <c r="N17" s="40" t="s">
        <v>109</v>
      </c>
      <c r="O17" s="40" t="s">
        <v>109</v>
      </c>
      <c r="P17" s="42">
        <v>1.4</v>
      </c>
      <c r="Q17" s="40"/>
      <c r="R17" s="6" t="s">
        <v>186</v>
      </c>
      <c r="S17" s="6"/>
    </row>
    <row r="18" spans="1:19" ht="12.75">
      <c r="A18" s="32"/>
      <c r="B18" s="44"/>
      <c r="C18" s="17"/>
      <c r="D18" s="17"/>
      <c r="E18" s="17"/>
      <c r="F18" s="17"/>
      <c r="G18" s="17"/>
      <c r="H18" s="35"/>
      <c r="I18" s="17"/>
      <c r="J18" s="17"/>
      <c r="K18" s="17"/>
      <c r="L18" s="41"/>
      <c r="M18" s="41"/>
      <c r="N18" s="41"/>
      <c r="O18" s="41"/>
      <c r="P18" s="43"/>
      <c r="Q18" s="41"/>
      <c r="R18" s="6"/>
      <c r="S18" s="6"/>
    </row>
    <row r="19" spans="1:19" ht="12.75">
      <c r="A19" s="32">
        <v>7</v>
      </c>
      <c r="B19" s="44" t="s">
        <v>172</v>
      </c>
      <c r="C19" s="17" t="s">
        <v>77</v>
      </c>
      <c r="D19" s="17" t="s">
        <v>65</v>
      </c>
      <c r="E19" s="17" t="s">
        <v>80</v>
      </c>
      <c r="F19" s="17" t="s">
        <v>65</v>
      </c>
      <c r="G19" s="17" t="s">
        <v>105</v>
      </c>
      <c r="H19" s="17" t="s">
        <v>104</v>
      </c>
      <c r="I19" s="35"/>
      <c r="J19" s="17" t="s">
        <v>57</v>
      </c>
      <c r="K19" s="17" t="s">
        <v>72</v>
      </c>
      <c r="L19" s="40" t="s">
        <v>73</v>
      </c>
      <c r="M19" s="40"/>
      <c r="N19" s="40" t="s">
        <v>96</v>
      </c>
      <c r="O19" s="40" t="s">
        <v>96</v>
      </c>
      <c r="P19" s="42">
        <v>2.5</v>
      </c>
      <c r="Q19" s="40"/>
      <c r="R19" s="6" t="s">
        <v>187</v>
      </c>
      <c r="S19" s="6"/>
    </row>
    <row r="20" spans="1:19" ht="12.75">
      <c r="A20" s="32"/>
      <c r="B20" s="44"/>
      <c r="C20" s="17"/>
      <c r="D20" s="17"/>
      <c r="E20" s="17"/>
      <c r="F20" s="17"/>
      <c r="G20" s="17"/>
      <c r="H20" s="17"/>
      <c r="I20" s="35"/>
      <c r="J20" s="17"/>
      <c r="K20" s="17"/>
      <c r="L20" s="41"/>
      <c r="M20" s="41"/>
      <c r="N20" s="41"/>
      <c r="O20" s="41"/>
      <c r="P20" s="43"/>
      <c r="Q20" s="41"/>
      <c r="R20" s="6"/>
      <c r="S20" s="6"/>
    </row>
    <row r="21" spans="1:19" ht="12.75">
      <c r="A21" s="32">
        <v>8</v>
      </c>
      <c r="B21" s="44" t="s">
        <v>24</v>
      </c>
      <c r="C21" s="17" t="s">
        <v>70</v>
      </c>
      <c r="D21" s="17" t="s">
        <v>67</v>
      </c>
      <c r="E21" s="17" t="s">
        <v>66</v>
      </c>
      <c r="F21" s="17" t="s">
        <v>188</v>
      </c>
      <c r="G21" s="16" t="s">
        <v>138</v>
      </c>
      <c r="H21" s="17" t="s">
        <v>181</v>
      </c>
      <c r="I21" s="17" t="s">
        <v>64</v>
      </c>
      <c r="J21" s="30"/>
      <c r="K21" s="16" t="s">
        <v>180</v>
      </c>
      <c r="L21" s="40" t="s">
        <v>69</v>
      </c>
      <c r="M21" s="40" t="s">
        <v>190</v>
      </c>
      <c r="N21" s="40" t="s">
        <v>73</v>
      </c>
      <c r="O21" s="40" t="s">
        <v>73</v>
      </c>
      <c r="P21" s="42">
        <v>13.6</v>
      </c>
      <c r="Q21" s="40" t="s">
        <v>195</v>
      </c>
      <c r="R21" s="6" t="s">
        <v>182</v>
      </c>
      <c r="S21" s="6"/>
    </row>
    <row r="22" spans="1:19" ht="12.75">
      <c r="A22" s="32"/>
      <c r="B22" s="44"/>
      <c r="C22" s="17"/>
      <c r="D22" s="17"/>
      <c r="E22" s="17"/>
      <c r="F22" s="17"/>
      <c r="G22" s="17"/>
      <c r="H22" s="17"/>
      <c r="I22" s="17"/>
      <c r="J22" s="30"/>
      <c r="K22" s="17"/>
      <c r="L22" s="41"/>
      <c r="M22" s="41"/>
      <c r="N22" s="41"/>
      <c r="O22" s="41"/>
      <c r="P22" s="43"/>
      <c r="Q22" s="41"/>
      <c r="R22" s="6"/>
      <c r="S22" s="6"/>
    </row>
    <row r="23" spans="1:19" ht="12.75">
      <c r="A23" s="32">
        <v>9</v>
      </c>
      <c r="B23" s="44" t="s">
        <v>173</v>
      </c>
      <c r="C23" s="17" t="s">
        <v>104</v>
      </c>
      <c r="D23" s="17" t="s">
        <v>191</v>
      </c>
      <c r="E23" s="17" t="s">
        <v>66</v>
      </c>
      <c r="F23" s="17" t="s">
        <v>75</v>
      </c>
      <c r="G23" s="16" t="s">
        <v>74</v>
      </c>
      <c r="H23" s="17" t="s">
        <v>60</v>
      </c>
      <c r="I23" s="17" t="s">
        <v>61</v>
      </c>
      <c r="J23" s="16" t="s">
        <v>188</v>
      </c>
      <c r="K23" s="48"/>
      <c r="L23" s="40" t="s">
        <v>69</v>
      </c>
      <c r="M23" s="40" t="s">
        <v>192</v>
      </c>
      <c r="N23" s="40" t="s">
        <v>62</v>
      </c>
      <c r="O23" s="40" t="s">
        <v>62</v>
      </c>
      <c r="P23" s="42">
        <v>17.8</v>
      </c>
      <c r="Q23" s="40" t="s">
        <v>194</v>
      </c>
      <c r="R23" s="6" t="s">
        <v>182</v>
      </c>
      <c r="S23" s="6"/>
    </row>
    <row r="24" spans="1:19" ht="12.75">
      <c r="A24" s="32"/>
      <c r="B24" s="44"/>
      <c r="C24" s="29"/>
      <c r="D24" s="29"/>
      <c r="E24" s="29"/>
      <c r="F24" s="29"/>
      <c r="G24" s="29"/>
      <c r="H24" s="29"/>
      <c r="I24" s="29"/>
      <c r="J24" s="29"/>
      <c r="K24" s="49"/>
      <c r="L24" s="41"/>
      <c r="M24" s="41"/>
      <c r="N24" s="41"/>
      <c r="O24" s="41"/>
      <c r="P24" s="43"/>
      <c r="Q24" s="41"/>
      <c r="R24" s="6"/>
      <c r="S24" s="6"/>
    </row>
    <row r="25" spans="1:18" ht="12.75">
      <c r="A25" s="13"/>
      <c r="B25" s="13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</row>
    <row r="26" spans="1:18" ht="12.75">
      <c r="A26" s="12"/>
      <c r="B26" s="15"/>
      <c r="C26" s="14" t="s">
        <v>46</v>
      </c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</row>
    <row r="28" spans="2:3" ht="12.75">
      <c r="B28" t="s">
        <v>199</v>
      </c>
      <c r="C28" t="s">
        <v>200</v>
      </c>
    </row>
    <row r="29" ht="12.75">
      <c r="C29" s="9"/>
    </row>
    <row r="32" ht="12.75">
      <c r="C32" s="9"/>
    </row>
    <row r="35" ht="12.75">
      <c r="C35" s="9"/>
    </row>
  </sheetData>
  <sheetProtection/>
  <mergeCells count="79">
    <mergeCell ref="A21:A22"/>
    <mergeCell ref="A23:A24"/>
    <mergeCell ref="N23:N24"/>
    <mergeCell ref="O23:O24"/>
    <mergeCell ref="P23:P24"/>
    <mergeCell ref="Q23:Q24"/>
    <mergeCell ref="N21:N22"/>
    <mergeCell ref="O21:O22"/>
    <mergeCell ref="P21:P22"/>
    <mergeCell ref="Q21:Q22"/>
    <mergeCell ref="B21:B22"/>
    <mergeCell ref="B23:B24"/>
    <mergeCell ref="L21:L22"/>
    <mergeCell ref="M21:M22"/>
    <mergeCell ref="L23:L24"/>
    <mergeCell ref="M23:M24"/>
    <mergeCell ref="A7:A8"/>
    <mergeCell ref="B7:B8"/>
    <mergeCell ref="C7:C8"/>
    <mergeCell ref="L7:L8"/>
    <mergeCell ref="M7:M8"/>
    <mergeCell ref="N7:N8"/>
    <mergeCell ref="O7:O8"/>
    <mergeCell ref="P7:P8"/>
    <mergeCell ref="Q7:Q8"/>
    <mergeCell ref="A9:A10"/>
    <mergeCell ref="B9:B10"/>
    <mergeCell ref="D9:D10"/>
    <mergeCell ref="L9:L10"/>
    <mergeCell ref="M9:M10"/>
    <mergeCell ref="N9:N10"/>
    <mergeCell ref="O9:O10"/>
    <mergeCell ref="P9:P10"/>
    <mergeCell ref="Q9:Q10"/>
    <mergeCell ref="A11:A12"/>
    <mergeCell ref="B11:B12"/>
    <mergeCell ref="E11:E12"/>
    <mergeCell ref="L11:L12"/>
    <mergeCell ref="M11:M12"/>
    <mergeCell ref="N11:N12"/>
    <mergeCell ref="O11:O12"/>
    <mergeCell ref="P11:P12"/>
    <mergeCell ref="Q11:Q12"/>
    <mergeCell ref="A13:A14"/>
    <mergeCell ref="B13:B14"/>
    <mergeCell ref="F13:F14"/>
    <mergeCell ref="L13:L14"/>
    <mergeCell ref="M13:M14"/>
    <mergeCell ref="N13:N14"/>
    <mergeCell ref="O13:O14"/>
    <mergeCell ref="P13:P14"/>
    <mergeCell ref="Q13:Q14"/>
    <mergeCell ref="A15:A16"/>
    <mergeCell ref="B15:B16"/>
    <mergeCell ref="G15:G16"/>
    <mergeCell ref="L15:L16"/>
    <mergeCell ref="M15:M16"/>
    <mergeCell ref="N15:N16"/>
    <mergeCell ref="O15:O16"/>
    <mergeCell ref="P15:P16"/>
    <mergeCell ref="Q15:Q16"/>
    <mergeCell ref="A17:A18"/>
    <mergeCell ref="B17:B18"/>
    <mergeCell ref="H17:H18"/>
    <mergeCell ref="L17:L18"/>
    <mergeCell ref="M17:M18"/>
    <mergeCell ref="N17:N18"/>
    <mergeCell ref="O17:O18"/>
    <mergeCell ref="P17:P18"/>
    <mergeCell ref="Q17:Q18"/>
    <mergeCell ref="A19:A20"/>
    <mergeCell ref="B19:B20"/>
    <mergeCell ref="L19:L20"/>
    <mergeCell ref="M19:M20"/>
    <mergeCell ref="I19:I20"/>
    <mergeCell ref="N19:N20"/>
    <mergeCell ref="O19:O20"/>
    <mergeCell ref="P19:P20"/>
    <mergeCell ref="Q19:Q20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3"/>
  <sheetViews>
    <sheetView workbookViewId="0" topLeftCell="A1">
      <selection activeCell="A1" sqref="A1:IV16384"/>
    </sheetView>
  </sheetViews>
  <sheetFormatPr defaultColWidth="9.00390625" defaultRowHeight="12.75"/>
  <cols>
    <col min="2" max="2" width="19.125" style="0" customWidth="1"/>
    <col min="3" max="3" width="11.875" style="0" customWidth="1"/>
  </cols>
  <sheetData>
    <row r="1" ht="14.25">
      <c r="B1" s="4"/>
    </row>
    <row r="2" spans="2:3" ht="14.25">
      <c r="B2" s="4"/>
      <c r="C2" s="18"/>
    </row>
    <row r="4" ht="15">
      <c r="B4" s="3"/>
    </row>
    <row r="5" spans="1:15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  <c r="N5" s="2"/>
      <c r="O5" s="7"/>
    </row>
    <row r="6" spans="1:15" ht="12.75">
      <c r="A6" s="32"/>
      <c r="B6" s="34"/>
      <c r="C6" s="35"/>
      <c r="D6" s="17"/>
      <c r="E6" s="17"/>
      <c r="F6" s="17"/>
      <c r="G6" s="17"/>
      <c r="H6" s="17"/>
      <c r="I6" s="36"/>
      <c r="J6" s="36"/>
      <c r="K6" s="40"/>
      <c r="L6" s="40"/>
      <c r="M6" s="40"/>
      <c r="N6" s="40"/>
      <c r="O6" s="6"/>
    </row>
    <row r="7" spans="1:15" ht="12.75">
      <c r="A7" s="32"/>
      <c r="B7" s="34"/>
      <c r="C7" s="35"/>
      <c r="D7" s="17"/>
      <c r="E7" s="17"/>
      <c r="F7" s="17"/>
      <c r="G7" s="17"/>
      <c r="H7" s="17"/>
      <c r="I7" s="37"/>
      <c r="J7" s="37"/>
      <c r="K7" s="41"/>
      <c r="L7" s="41"/>
      <c r="M7" s="41"/>
      <c r="N7" s="41"/>
      <c r="O7" s="6"/>
    </row>
    <row r="8" spans="1:15" ht="12.75">
      <c r="A8" s="32"/>
      <c r="B8" s="34"/>
      <c r="C8" s="17"/>
      <c r="D8" s="35"/>
      <c r="E8" s="17"/>
      <c r="F8" s="17"/>
      <c r="G8" s="17"/>
      <c r="H8" s="17"/>
      <c r="I8" s="36"/>
      <c r="J8" s="36"/>
      <c r="K8" s="40"/>
      <c r="L8" s="40"/>
      <c r="M8" s="40"/>
      <c r="N8" s="40"/>
      <c r="O8" s="6"/>
    </row>
    <row r="9" spans="1:15" ht="12.75">
      <c r="A9" s="32"/>
      <c r="B9" s="34"/>
      <c r="C9" s="17"/>
      <c r="D9" s="35"/>
      <c r="E9" s="17"/>
      <c r="F9" s="17"/>
      <c r="G9" s="17"/>
      <c r="H9" s="17"/>
      <c r="I9" s="37"/>
      <c r="J9" s="37"/>
      <c r="K9" s="41"/>
      <c r="L9" s="41"/>
      <c r="M9" s="41"/>
      <c r="N9" s="41"/>
      <c r="O9" s="6"/>
    </row>
    <row r="10" spans="1:15" ht="12.75">
      <c r="A10" s="32"/>
      <c r="B10" s="33"/>
      <c r="C10" s="17"/>
      <c r="D10" s="17"/>
      <c r="E10" s="35"/>
      <c r="F10" s="17"/>
      <c r="G10" s="17"/>
      <c r="H10" s="17"/>
      <c r="I10" s="36"/>
      <c r="J10" s="36"/>
      <c r="K10" s="40"/>
      <c r="L10" s="40"/>
      <c r="M10" s="40"/>
      <c r="N10" s="40"/>
      <c r="O10" s="6"/>
    </row>
    <row r="11" spans="1:15" ht="12.75">
      <c r="A11" s="32"/>
      <c r="B11" s="34"/>
      <c r="C11" s="17"/>
      <c r="D11" s="17"/>
      <c r="E11" s="35"/>
      <c r="F11" s="17"/>
      <c r="G11" s="17"/>
      <c r="H11" s="17"/>
      <c r="I11" s="37"/>
      <c r="J11" s="37"/>
      <c r="K11" s="41"/>
      <c r="L11" s="41"/>
      <c r="M11" s="41"/>
      <c r="N11" s="41"/>
      <c r="O11" s="6"/>
    </row>
    <row r="12" spans="1:15" ht="12.75">
      <c r="A12" s="32"/>
      <c r="B12" s="33"/>
      <c r="C12" s="17"/>
      <c r="D12" s="17"/>
      <c r="E12" s="17"/>
      <c r="F12" s="35"/>
      <c r="G12" s="17"/>
      <c r="H12" s="17"/>
      <c r="I12" s="36"/>
      <c r="J12" s="36"/>
      <c r="K12" s="40"/>
      <c r="L12" s="40"/>
      <c r="M12" s="40"/>
      <c r="N12" s="40"/>
      <c r="O12" s="6"/>
    </row>
    <row r="13" spans="1:15" ht="12.75">
      <c r="A13" s="32"/>
      <c r="B13" s="34"/>
      <c r="C13" s="17"/>
      <c r="D13" s="17"/>
      <c r="E13" s="17"/>
      <c r="F13" s="35"/>
      <c r="G13" s="17"/>
      <c r="H13" s="17"/>
      <c r="I13" s="37"/>
      <c r="J13" s="37"/>
      <c r="K13" s="41"/>
      <c r="L13" s="41"/>
      <c r="M13" s="41"/>
      <c r="N13" s="41"/>
      <c r="O13" s="6"/>
    </row>
    <row r="14" spans="1:15" ht="12.75">
      <c r="A14" s="32"/>
      <c r="B14" s="33"/>
      <c r="C14" s="17"/>
      <c r="D14" s="17"/>
      <c r="E14" s="17"/>
      <c r="F14" s="17"/>
      <c r="G14" s="35"/>
      <c r="H14" s="17"/>
      <c r="I14" s="36"/>
      <c r="J14" s="36"/>
      <c r="K14" s="40"/>
      <c r="L14" s="40"/>
      <c r="M14" s="40"/>
      <c r="N14" s="40"/>
      <c r="O14" s="6"/>
    </row>
    <row r="15" spans="1:15" ht="12.75">
      <c r="A15" s="32"/>
      <c r="B15" s="34"/>
      <c r="C15" s="17"/>
      <c r="D15" s="17"/>
      <c r="E15" s="17"/>
      <c r="F15" s="17"/>
      <c r="G15" s="35"/>
      <c r="H15" s="17"/>
      <c r="I15" s="37"/>
      <c r="J15" s="37"/>
      <c r="K15" s="41"/>
      <c r="L15" s="41"/>
      <c r="M15" s="41"/>
      <c r="N15" s="41"/>
      <c r="O15" s="6"/>
    </row>
    <row r="16" spans="1:15" ht="12.75">
      <c r="A16" s="32"/>
      <c r="B16" s="33"/>
      <c r="C16" s="17"/>
      <c r="D16" s="17"/>
      <c r="E16" s="17"/>
      <c r="F16" s="17"/>
      <c r="G16" s="17"/>
      <c r="H16" s="35"/>
      <c r="I16" s="36"/>
      <c r="J16" s="36"/>
      <c r="K16" s="40"/>
      <c r="L16" s="40"/>
      <c r="M16" s="40"/>
      <c r="N16" s="40"/>
      <c r="O16" s="6"/>
    </row>
    <row r="17" spans="1:15" ht="12.75">
      <c r="A17" s="32"/>
      <c r="B17" s="34"/>
      <c r="C17" s="17"/>
      <c r="D17" s="17"/>
      <c r="E17" s="17"/>
      <c r="F17" s="17"/>
      <c r="G17" s="17"/>
      <c r="H17" s="35"/>
      <c r="I17" s="37"/>
      <c r="J17" s="37"/>
      <c r="K17" s="41"/>
      <c r="L17" s="41"/>
      <c r="M17" s="41"/>
      <c r="N17" s="41"/>
      <c r="O17" s="6"/>
    </row>
    <row r="18" spans="1:15" ht="12.75">
      <c r="A18" s="13"/>
      <c r="B18" s="13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.75">
      <c r="A19" s="12"/>
      <c r="B19" s="15"/>
      <c r="C19" s="14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1:15" ht="12.75">
      <c r="K20" s="8"/>
      <c r="L20" s="8"/>
      <c r="M20" s="8"/>
      <c r="N20" s="8"/>
      <c r="O20" s="8"/>
    </row>
    <row r="21" spans="11:15" ht="12.75">
      <c r="K21" s="8"/>
      <c r="L21" s="8"/>
      <c r="M21" s="8"/>
      <c r="N21" s="8"/>
      <c r="O21" s="8"/>
    </row>
    <row r="22" spans="3:15" ht="12.75">
      <c r="C22" s="9"/>
      <c r="K22" s="47"/>
      <c r="L22" s="47"/>
      <c r="M22" s="47"/>
      <c r="N22" s="47"/>
      <c r="O22" s="8"/>
    </row>
    <row r="23" spans="11:15" ht="12.75">
      <c r="K23" s="47"/>
      <c r="L23" s="47"/>
      <c r="M23" s="47"/>
      <c r="N23" s="47"/>
      <c r="O23" s="8"/>
    </row>
    <row r="24" spans="11:15" ht="12.75">
      <c r="K24" s="47"/>
      <c r="L24" s="47"/>
      <c r="M24" s="47"/>
      <c r="N24" s="47"/>
      <c r="O24" s="8"/>
    </row>
    <row r="25" spans="2:15" ht="12.75">
      <c r="B25" s="19"/>
      <c r="C25" s="9"/>
      <c r="K25" s="47"/>
      <c r="L25" s="47"/>
      <c r="M25" s="47"/>
      <c r="N25" s="47"/>
      <c r="O25" s="8"/>
    </row>
    <row r="26" spans="2:15" ht="12.75">
      <c r="B26" s="20"/>
      <c r="K26" s="47"/>
      <c r="L26" s="47"/>
      <c r="M26" s="47"/>
      <c r="N26" s="47"/>
      <c r="O26" s="8"/>
    </row>
    <row r="27" spans="11:15" ht="12.75">
      <c r="K27" s="47"/>
      <c r="L27" s="47"/>
      <c r="M27" s="47"/>
      <c r="N27" s="47"/>
      <c r="O27" s="8"/>
    </row>
    <row r="28" spans="3:15" ht="12.75">
      <c r="C28" s="9"/>
      <c r="K28" s="47"/>
      <c r="L28" s="47"/>
      <c r="M28" s="47"/>
      <c r="N28" s="47"/>
      <c r="O28" s="8"/>
    </row>
    <row r="29" spans="11:15" ht="12.75">
      <c r="K29" s="47"/>
      <c r="L29" s="47"/>
      <c r="M29" s="47"/>
      <c r="N29" s="47"/>
      <c r="O29" s="8"/>
    </row>
    <row r="30" spans="11:15" ht="12.75">
      <c r="K30" s="47"/>
      <c r="L30" s="47"/>
      <c r="M30" s="47"/>
      <c r="N30" s="47"/>
      <c r="O30" s="8"/>
    </row>
    <row r="31" spans="11:15" ht="12.75">
      <c r="K31" s="47"/>
      <c r="L31" s="47"/>
      <c r="M31" s="47"/>
      <c r="N31" s="47"/>
      <c r="O31" s="8"/>
    </row>
    <row r="32" spans="11:15" ht="12.75">
      <c r="K32" s="47"/>
      <c r="L32" s="47"/>
      <c r="M32" s="47"/>
      <c r="N32" s="47"/>
      <c r="O32" s="8"/>
    </row>
    <row r="33" spans="11:15" ht="12.75">
      <c r="K33" s="47"/>
      <c r="L33" s="47"/>
      <c r="M33" s="47"/>
      <c r="N33" s="47"/>
      <c r="O33" s="8"/>
    </row>
  </sheetData>
  <mergeCells count="78">
    <mergeCell ref="A6:A7"/>
    <mergeCell ref="B6:B7"/>
    <mergeCell ref="C6:C7"/>
    <mergeCell ref="I6:I7"/>
    <mergeCell ref="J6:J7"/>
    <mergeCell ref="K6:K7"/>
    <mergeCell ref="L6:L7"/>
    <mergeCell ref="M6:M7"/>
    <mergeCell ref="N6:N7"/>
    <mergeCell ref="A8:A9"/>
    <mergeCell ref="B8:B9"/>
    <mergeCell ref="D8:D9"/>
    <mergeCell ref="I8:I9"/>
    <mergeCell ref="J8:J9"/>
    <mergeCell ref="K8:K9"/>
    <mergeCell ref="L8:L9"/>
    <mergeCell ref="M8:M9"/>
    <mergeCell ref="N8:N9"/>
    <mergeCell ref="A10:A11"/>
    <mergeCell ref="B10:B11"/>
    <mergeCell ref="E10:E11"/>
    <mergeCell ref="I10:I11"/>
    <mergeCell ref="J10:J11"/>
    <mergeCell ref="K10:K11"/>
    <mergeCell ref="L10:L11"/>
    <mergeCell ref="M10:M11"/>
    <mergeCell ref="N10:N11"/>
    <mergeCell ref="A12:A13"/>
    <mergeCell ref="B12:B13"/>
    <mergeCell ref="F12:F13"/>
    <mergeCell ref="I12:I13"/>
    <mergeCell ref="J12:J13"/>
    <mergeCell ref="K12:K13"/>
    <mergeCell ref="L12:L13"/>
    <mergeCell ref="M12:M13"/>
    <mergeCell ref="N12:N13"/>
    <mergeCell ref="A14:A15"/>
    <mergeCell ref="B14:B15"/>
    <mergeCell ref="G14:G15"/>
    <mergeCell ref="I14:I15"/>
    <mergeCell ref="J14:J15"/>
    <mergeCell ref="K14:K15"/>
    <mergeCell ref="L14:L15"/>
    <mergeCell ref="M14:M15"/>
    <mergeCell ref="N14:N15"/>
    <mergeCell ref="A16:A17"/>
    <mergeCell ref="B16:B17"/>
    <mergeCell ref="H16:H17"/>
    <mergeCell ref="I16:I17"/>
    <mergeCell ref="J16:J17"/>
    <mergeCell ref="K16:K17"/>
    <mergeCell ref="L16:L17"/>
    <mergeCell ref="M16:M17"/>
    <mergeCell ref="N16:N17"/>
    <mergeCell ref="N22:N23"/>
    <mergeCell ref="K24:K25"/>
    <mergeCell ref="L24:L25"/>
    <mergeCell ref="M24:M25"/>
    <mergeCell ref="N24:N25"/>
    <mergeCell ref="K22:K23"/>
    <mergeCell ref="L22:L23"/>
    <mergeCell ref="M22:M23"/>
    <mergeCell ref="N26:N27"/>
    <mergeCell ref="K28:K29"/>
    <mergeCell ref="L28:L29"/>
    <mergeCell ref="M28:M29"/>
    <mergeCell ref="N28:N29"/>
    <mergeCell ref="K26:K27"/>
    <mergeCell ref="L26:L27"/>
    <mergeCell ref="M26:M27"/>
    <mergeCell ref="K30:K31"/>
    <mergeCell ref="L30:L31"/>
    <mergeCell ref="M30:M31"/>
    <mergeCell ref="N30:N31"/>
    <mergeCell ref="K32:K33"/>
    <mergeCell ref="L32:L33"/>
    <mergeCell ref="M32:M33"/>
    <mergeCell ref="N32:N3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0"/>
  <sheetViews>
    <sheetView workbookViewId="0" topLeftCell="A1">
      <selection activeCell="A1" sqref="A1:IV16384"/>
    </sheetView>
  </sheetViews>
  <sheetFormatPr defaultColWidth="9.00390625" defaultRowHeight="12.75"/>
  <cols>
    <col min="2" max="2" width="20.00390625" style="0" customWidth="1"/>
    <col min="3" max="3" width="11.375" style="0" customWidth="1"/>
    <col min="16" max="16" width="11.375" style="0" customWidth="1"/>
  </cols>
  <sheetData>
    <row r="1" ht="14.25">
      <c r="B1" s="4"/>
    </row>
    <row r="2" spans="2:3" ht="14.25">
      <c r="B2" s="4"/>
      <c r="C2" s="18"/>
    </row>
    <row r="4" ht="15">
      <c r="B4" s="3"/>
    </row>
    <row r="5" spans="1:16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2"/>
      <c r="O5" s="2"/>
      <c r="P5" s="7"/>
    </row>
    <row r="6" spans="1:16" ht="12.75">
      <c r="A6" s="32"/>
      <c r="B6" s="45"/>
      <c r="C6" s="35"/>
      <c r="D6" s="17"/>
      <c r="E6" s="17"/>
      <c r="F6" s="17"/>
      <c r="G6" s="17"/>
      <c r="H6" s="17"/>
      <c r="I6" s="17"/>
      <c r="J6" s="40"/>
      <c r="K6" s="40"/>
      <c r="L6" s="40"/>
      <c r="M6" s="40"/>
      <c r="N6" s="42"/>
      <c r="O6" s="40"/>
      <c r="P6" s="6"/>
    </row>
    <row r="7" spans="1:17" ht="12.75">
      <c r="A7" s="32"/>
      <c r="B7" s="44"/>
      <c r="C7" s="35"/>
      <c r="D7" s="17"/>
      <c r="E7" s="17"/>
      <c r="F7" s="16"/>
      <c r="G7" s="17"/>
      <c r="H7" s="16"/>
      <c r="I7" s="17"/>
      <c r="J7" s="41"/>
      <c r="K7" s="41"/>
      <c r="L7" s="41"/>
      <c r="M7" s="41"/>
      <c r="N7" s="43"/>
      <c r="O7" s="41"/>
      <c r="P7" s="6"/>
      <c r="Q7" s="6"/>
    </row>
    <row r="8" spans="1:17" ht="12.75">
      <c r="A8" s="32"/>
      <c r="B8" s="44"/>
      <c r="C8" s="17"/>
      <c r="D8" s="35"/>
      <c r="E8" s="17"/>
      <c r="F8" s="17"/>
      <c r="G8" s="17"/>
      <c r="H8" s="17"/>
      <c r="I8" s="17"/>
      <c r="J8" s="40"/>
      <c r="K8" s="40"/>
      <c r="L8" s="40"/>
      <c r="M8" s="40"/>
      <c r="N8" s="42"/>
      <c r="O8" s="40"/>
      <c r="P8" s="6"/>
      <c r="Q8" s="6"/>
    </row>
    <row r="9" spans="1:17" ht="12.75">
      <c r="A9" s="32"/>
      <c r="B9" s="44"/>
      <c r="C9" s="17"/>
      <c r="D9" s="35"/>
      <c r="E9" s="17"/>
      <c r="F9" s="17"/>
      <c r="G9" s="17"/>
      <c r="H9" s="17"/>
      <c r="I9" s="17"/>
      <c r="J9" s="41"/>
      <c r="K9" s="41"/>
      <c r="L9" s="41"/>
      <c r="M9" s="41"/>
      <c r="N9" s="43"/>
      <c r="O9" s="41"/>
      <c r="P9" s="6"/>
      <c r="Q9" s="6"/>
    </row>
    <row r="10" spans="1:17" ht="12.75" customHeight="1">
      <c r="A10" s="32"/>
      <c r="B10" s="45"/>
      <c r="C10" s="17"/>
      <c r="D10" s="17"/>
      <c r="E10" s="35"/>
      <c r="F10" s="17"/>
      <c r="G10" s="17"/>
      <c r="H10" s="17"/>
      <c r="I10" s="17"/>
      <c r="J10" s="40"/>
      <c r="K10" s="40"/>
      <c r="L10" s="40"/>
      <c r="M10" s="40"/>
      <c r="N10" s="42"/>
      <c r="O10" s="40"/>
      <c r="P10" s="6"/>
      <c r="Q10" s="6"/>
    </row>
    <row r="11" spans="1:17" ht="12.75">
      <c r="A11" s="32"/>
      <c r="B11" s="44"/>
      <c r="C11" s="17"/>
      <c r="D11" s="17"/>
      <c r="E11" s="35"/>
      <c r="F11" s="17"/>
      <c r="G11" s="16"/>
      <c r="H11" s="17"/>
      <c r="I11" s="17"/>
      <c r="J11" s="41"/>
      <c r="K11" s="41"/>
      <c r="L11" s="41"/>
      <c r="M11" s="41"/>
      <c r="N11" s="43"/>
      <c r="O11" s="41"/>
      <c r="P11" s="6"/>
      <c r="Q11" s="6"/>
    </row>
    <row r="12" spans="1:17" ht="12.75">
      <c r="A12" s="32"/>
      <c r="B12" s="45"/>
      <c r="C12" s="17"/>
      <c r="D12" s="17"/>
      <c r="E12" s="17"/>
      <c r="F12" s="35"/>
      <c r="G12" s="17"/>
      <c r="H12" s="17"/>
      <c r="I12" s="17"/>
      <c r="J12" s="40"/>
      <c r="K12" s="40"/>
      <c r="L12" s="40"/>
      <c r="M12" s="40"/>
      <c r="N12" s="42"/>
      <c r="O12" s="40"/>
      <c r="P12" s="6"/>
      <c r="Q12" s="6"/>
    </row>
    <row r="13" spans="1:17" ht="12.75">
      <c r="A13" s="32"/>
      <c r="B13" s="44"/>
      <c r="C13" s="16"/>
      <c r="D13" s="17"/>
      <c r="E13" s="17"/>
      <c r="F13" s="35"/>
      <c r="G13" s="17"/>
      <c r="H13" s="16"/>
      <c r="I13" s="17"/>
      <c r="J13" s="41"/>
      <c r="K13" s="41"/>
      <c r="L13" s="41"/>
      <c r="M13" s="41"/>
      <c r="N13" s="43"/>
      <c r="O13" s="41"/>
      <c r="P13" s="6"/>
      <c r="Q13" s="6"/>
    </row>
    <row r="14" spans="1:17" ht="12.75">
      <c r="A14" s="32"/>
      <c r="B14" s="45"/>
      <c r="C14" s="17"/>
      <c r="D14" s="17"/>
      <c r="E14" s="17"/>
      <c r="F14" s="17"/>
      <c r="G14" s="35"/>
      <c r="H14" s="17"/>
      <c r="I14" s="17"/>
      <c r="J14" s="40"/>
      <c r="K14" s="40"/>
      <c r="L14" s="40"/>
      <c r="M14" s="40"/>
      <c r="N14" s="46"/>
      <c r="O14" s="40"/>
      <c r="P14" s="6"/>
      <c r="Q14" s="6"/>
    </row>
    <row r="15" spans="1:17" ht="12.75">
      <c r="A15" s="32"/>
      <c r="B15" s="44"/>
      <c r="C15" s="17"/>
      <c r="D15" s="17"/>
      <c r="E15" s="16"/>
      <c r="F15" s="17"/>
      <c r="G15" s="35"/>
      <c r="H15" s="17"/>
      <c r="I15" s="17"/>
      <c r="J15" s="41"/>
      <c r="K15" s="41"/>
      <c r="L15" s="41"/>
      <c r="M15" s="41"/>
      <c r="N15" s="41"/>
      <c r="O15" s="41"/>
      <c r="P15" s="6"/>
      <c r="Q15" s="6"/>
    </row>
    <row r="16" spans="1:17" ht="12.75">
      <c r="A16" s="32"/>
      <c r="B16" s="44"/>
      <c r="C16" s="17"/>
      <c r="D16" s="17"/>
      <c r="E16" s="17"/>
      <c r="F16" s="17"/>
      <c r="G16" s="17"/>
      <c r="H16" s="35"/>
      <c r="I16" s="17"/>
      <c r="J16" s="40"/>
      <c r="K16" s="40"/>
      <c r="L16" s="40"/>
      <c r="M16" s="40"/>
      <c r="N16" s="42"/>
      <c r="O16" s="40"/>
      <c r="P16" s="6"/>
      <c r="Q16" s="6"/>
    </row>
    <row r="17" spans="1:17" ht="12.75">
      <c r="A17" s="32"/>
      <c r="B17" s="44"/>
      <c r="C17" s="16"/>
      <c r="D17" s="17"/>
      <c r="E17" s="17"/>
      <c r="F17" s="16"/>
      <c r="G17" s="17"/>
      <c r="H17" s="35"/>
      <c r="I17" s="17"/>
      <c r="J17" s="41"/>
      <c r="K17" s="41"/>
      <c r="L17" s="41"/>
      <c r="M17" s="41"/>
      <c r="N17" s="43"/>
      <c r="O17" s="41"/>
      <c r="P17" s="6"/>
      <c r="Q17" s="6"/>
    </row>
    <row r="18" spans="1:17" ht="12.75">
      <c r="A18" s="32"/>
      <c r="B18" s="44"/>
      <c r="C18" s="17"/>
      <c r="D18" s="17"/>
      <c r="E18" s="17"/>
      <c r="F18" s="17"/>
      <c r="G18" s="17"/>
      <c r="H18" s="17"/>
      <c r="I18" s="35"/>
      <c r="J18" s="40"/>
      <c r="K18" s="40"/>
      <c r="L18" s="40"/>
      <c r="M18" s="40"/>
      <c r="N18" s="42"/>
      <c r="O18" s="40"/>
      <c r="P18" s="6"/>
      <c r="Q18" s="6"/>
    </row>
    <row r="19" spans="1:17" ht="12.75">
      <c r="A19" s="32"/>
      <c r="B19" s="44"/>
      <c r="C19" s="17"/>
      <c r="D19" s="17"/>
      <c r="E19" s="17"/>
      <c r="F19" s="17"/>
      <c r="G19" s="17"/>
      <c r="H19" s="17"/>
      <c r="I19" s="35"/>
      <c r="J19" s="41"/>
      <c r="K19" s="41"/>
      <c r="L19" s="41"/>
      <c r="M19" s="41"/>
      <c r="N19" s="43"/>
      <c r="O19" s="41"/>
      <c r="P19" s="6"/>
      <c r="Q19" s="6"/>
    </row>
    <row r="20" spans="1:16" ht="12.75">
      <c r="A20" s="13"/>
      <c r="B20" s="13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</row>
    <row r="21" spans="1:16" ht="12.75">
      <c r="A21" s="12"/>
      <c r="B21" s="15"/>
      <c r="C21" s="14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</row>
    <row r="22" spans="12:15" ht="12.75">
      <c r="L22" s="21"/>
      <c r="M22" s="21"/>
      <c r="N22" s="22"/>
      <c r="O22" s="21"/>
    </row>
    <row r="23" spans="12:15" ht="12.75">
      <c r="L23" s="21"/>
      <c r="M23" s="21"/>
      <c r="N23" s="21"/>
      <c r="O23" s="21"/>
    </row>
    <row r="24" spans="3:15" ht="12.75">
      <c r="C24" s="9"/>
      <c r="L24" s="23"/>
      <c r="M24" s="21"/>
      <c r="N24" s="24"/>
      <c r="O24" s="21"/>
    </row>
    <row r="25" spans="12:15" ht="12.75">
      <c r="L25" s="23"/>
      <c r="M25" s="21"/>
      <c r="N25" s="24"/>
      <c r="O25" s="21"/>
    </row>
    <row r="26" spans="12:15" ht="12.75">
      <c r="L26" s="23"/>
      <c r="M26" s="21"/>
      <c r="N26" s="24"/>
      <c r="O26" s="21"/>
    </row>
    <row r="27" spans="3:15" ht="12.75">
      <c r="C27" s="9"/>
      <c r="L27" s="23"/>
      <c r="M27" s="21"/>
      <c r="N27" s="24"/>
      <c r="O27" s="21"/>
    </row>
    <row r="28" spans="12:15" ht="12.75">
      <c r="L28" s="23"/>
      <c r="M28" s="21"/>
      <c r="N28" s="24"/>
      <c r="O28" s="21"/>
    </row>
    <row r="29" spans="12:15" ht="12.75">
      <c r="L29" s="23"/>
      <c r="M29" s="21"/>
      <c r="N29" s="24"/>
      <c r="O29" s="21"/>
    </row>
    <row r="30" ht="12.75">
      <c r="C30" s="9"/>
    </row>
  </sheetData>
  <mergeCells count="63">
    <mergeCell ref="O18:O19"/>
    <mergeCell ref="K18:K19"/>
    <mergeCell ref="L18:L19"/>
    <mergeCell ref="M18:M19"/>
    <mergeCell ref="N18:N19"/>
    <mergeCell ref="A18:A19"/>
    <mergeCell ref="B18:B19"/>
    <mergeCell ref="I18:I19"/>
    <mergeCell ref="J18:J19"/>
    <mergeCell ref="O14:O15"/>
    <mergeCell ref="A16:A17"/>
    <mergeCell ref="B16:B17"/>
    <mergeCell ref="H16:H17"/>
    <mergeCell ref="J16:J17"/>
    <mergeCell ref="K16:K17"/>
    <mergeCell ref="L16:L17"/>
    <mergeCell ref="M16:M17"/>
    <mergeCell ref="N16:N17"/>
    <mergeCell ref="O16:O17"/>
    <mergeCell ref="K14:K15"/>
    <mergeCell ref="L14:L15"/>
    <mergeCell ref="M14:M15"/>
    <mergeCell ref="N14:N15"/>
    <mergeCell ref="A14:A15"/>
    <mergeCell ref="B14:B15"/>
    <mergeCell ref="G14:G15"/>
    <mergeCell ref="J14:J15"/>
    <mergeCell ref="O10:O11"/>
    <mergeCell ref="A12:A13"/>
    <mergeCell ref="B12:B13"/>
    <mergeCell ref="F12:F13"/>
    <mergeCell ref="J12:J13"/>
    <mergeCell ref="K12:K13"/>
    <mergeCell ref="L12:L13"/>
    <mergeCell ref="M12:M13"/>
    <mergeCell ref="N12:N13"/>
    <mergeCell ref="O12:O13"/>
    <mergeCell ref="K10:K11"/>
    <mergeCell ref="L10:L11"/>
    <mergeCell ref="M10:M11"/>
    <mergeCell ref="N10:N11"/>
    <mergeCell ref="A10:A11"/>
    <mergeCell ref="B10:B11"/>
    <mergeCell ref="E10:E11"/>
    <mergeCell ref="J10:J11"/>
    <mergeCell ref="O6:O7"/>
    <mergeCell ref="A8:A9"/>
    <mergeCell ref="B8:B9"/>
    <mergeCell ref="D8:D9"/>
    <mergeCell ref="J8:J9"/>
    <mergeCell ref="K8:K9"/>
    <mergeCell ref="L8:L9"/>
    <mergeCell ref="M8:M9"/>
    <mergeCell ref="N8:N9"/>
    <mergeCell ref="O8:O9"/>
    <mergeCell ref="K6:K7"/>
    <mergeCell ref="L6:L7"/>
    <mergeCell ref="M6:M7"/>
    <mergeCell ref="N6:N7"/>
    <mergeCell ref="A6:A7"/>
    <mergeCell ref="B6:B7"/>
    <mergeCell ref="C6:C7"/>
    <mergeCell ref="J6:J7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60"/>
  <sheetViews>
    <sheetView workbookViewId="0" topLeftCell="A4">
      <selection activeCell="G31" sqref="G31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7" width="6.75390625" style="0" customWidth="1"/>
    <col min="8" max="8" width="10.00390625" style="0" customWidth="1"/>
    <col min="9" max="9" width="10.25390625" style="0" customWidth="1"/>
    <col min="15" max="15" width="10.875" style="0" customWidth="1"/>
  </cols>
  <sheetData>
    <row r="1" ht="15.75">
      <c r="B1" s="10"/>
    </row>
    <row r="2" ht="14.25">
      <c r="B2" s="4"/>
    </row>
    <row r="3" spans="2:4" ht="14.25">
      <c r="B3" s="4"/>
      <c r="D3" s="18"/>
    </row>
    <row r="4" ht="12.75">
      <c r="B4" s="18"/>
    </row>
    <row r="5" ht="15">
      <c r="B5" s="3"/>
    </row>
    <row r="6" spans="1:15" ht="12.75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2"/>
      <c r="M6" s="2"/>
      <c r="N6" s="7"/>
      <c r="O6" s="7"/>
    </row>
    <row r="7" spans="1:15" ht="12.75" customHeight="1">
      <c r="A7" s="32"/>
      <c r="B7" s="33"/>
      <c r="C7" s="35"/>
      <c r="D7" s="5"/>
      <c r="E7" s="5"/>
      <c r="F7" s="5"/>
      <c r="G7" s="5"/>
      <c r="H7" s="40"/>
      <c r="I7" s="40"/>
      <c r="J7" s="40"/>
      <c r="K7" s="40"/>
      <c r="L7" s="40"/>
      <c r="M7" s="40"/>
      <c r="N7" s="6"/>
      <c r="O7" s="6"/>
    </row>
    <row r="8" spans="1:15" ht="12.75">
      <c r="A8" s="32"/>
      <c r="B8" s="34"/>
      <c r="C8" s="35"/>
      <c r="D8" s="16"/>
      <c r="E8" s="5"/>
      <c r="F8" s="5"/>
      <c r="G8" s="16"/>
      <c r="H8" s="41"/>
      <c r="I8" s="41"/>
      <c r="J8" s="41"/>
      <c r="K8" s="41"/>
      <c r="L8" s="41"/>
      <c r="M8" s="41"/>
      <c r="N8" s="6"/>
      <c r="O8" s="6"/>
    </row>
    <row r="9" spans="1:15" ht="12.75" customHeight="1">
      <c r="A9" s="32"/>
      <c r="B9" s="34"/>
      <c r="C9" s="5"/>
      <c r="D9" s="35"/>
      <c r="E9" s="5"/>
      <c r="F9" s="17"/>
      <c r="G9" s="17"/>
      <c r="H9" s="40"/>
      <c r="I9" s="40"/>
      <c r="J9" s="40"/>
      <c r="K9" s="40"/>
      <c r="L9" s="40"/>
      <c r="M9" s="40"/>
      <c r="N9" s="6"/>
      <c r="O9" s="6"/>
    </row>
    <row r="10" spans="1:15" ht="12.75">
      <c r="A10" s="32"/>
      <c r="B10" s="34"/>
      <c r="C10" s="16"/>
      <c r="D10" s="35"/>
      <c r="E10" s="17"/>
      <c r="F10" s="17"/>
      <c r="G10" s="16"/>
      <c r="H10" s="41"/>
      <c r="I10" s="41"/>
      <c r="J10" s="41"/>
      <c r="K10" s="41"/>
      <c r="L10" s="41"/>
      <c r="M10" s="41"/>
      <c r="N10" s="6"/>
      <c r="O10" s="6"/>
    </row>
    <row r="11" spans="1:15" ht="12.75">
      <c r="A11" s="32"/>
      <c r="B11" s="34"/>
      <c r="C11" s="5"/>
      <c r="D11" s="5"/>
      <c r="E11" s="35"/>
      <c r="F11" s="5"/>
      <c r="G11" s="5"/>
      <c r="H11" s="40"/>
      <c r="I11" s="40"/>
      <c r="J11" s="40"/>
      <c r="K11" s="40"/>
      <c r="L11" s="40"/>
      <c r="M11" s="40"/>
      <c r="N11" s="6"/>
      <c r="O11" s="6"/>
    </row>
    <row r="12" spans="1:15" ht="12.75">
      <c r="A12" s="32"/>
      <c r="B12" s="34"/>
      <c r="C12" s="5"/>
      <c r="D12" s="5"/>
      <c r="E12" s="35"/>
      <c r="F12" s="5"/>
      <c r="G12" s="5"/>
      <c r="H12" s="41"/>
      <c r="I12" s="41"/>
      <c r="J12" s="41"/>
      <c r="K12" s="41"/>
      <c r="L12" s="41"/>
      <c r="M12" s="41"/>
      <c r="N12" s="6"/>
      <c r="O12" s="6"/>
    </row>
    <row r="13" spans="1:15" ht="12.75">
      <c r="A13" s="32"/>
      <c r="B13" s="34"/>
      <c r="C13" s="5"/>
      <c r="D13" s="17"/>
      <c r="E13" s="5"/>
      <c r="F13" s="35"/>
      <c r="G13" s="17"/>
      <c r="H13" s="40"/>
      <c r="I13" s="40"/>
      <c r="J13" s="40"/>
      <c r="K13" s="40"/>
      <c r="L13" s="40"/>
      <c r="M13" s="40"/>
      <c r="N13" s="6"/>
      <c r="O13" s="6"/>
    </row>
    <row r="14" spans="1:15" ht="12.75">
      <c r="A14" s="32"/>
      <c r="B14" s="34"/>
      <c r="C14" s="5"/>
      <c r="D14" s="17"/>
      <c r="E14" s="5"/>
      <c r="F14" s="35"/>
      <c r="G14" s="17"/>
      <c r="H14" s="41"/>
      <c r="I14" s="41"/>
      <c r="J14" s="41"/>
      <c r="K14" s="41"/>
      <c r="L14" s="41"/>
      <c r="M14" s="41"/>
      <c r="N14" s="6"/>
      <c r="O14" s="6"/>
    </row>
    <row r="15" spans="1:15" ht="12.75">
      <c r="A15" s="32"/>
      <c r="B15" s="33"/>
      <c r="C15" s="5"/>
      <c r="D15" s="17"/>
      <c r="E15" s="5"/>
      <c r="F15" s="5"/>
      <c r="G15" s="35"/>
      <c r="H15" s="40"/>
      <c r="I15" s="40"/>
      <c r="J15" s="40"/>
      <c r="K15" s="40"/>
      <c r="L15" s="40"/>
      <c r="M15" s="40"/>
      <c r="N15" s="6"/>
      <c r="O15" s="6"/>
    </row>
    <row r="16" spans="1:15" ht="12.75">
      <c r="A16" s="32"/>
      <c r="B16" s="34"/>
      <c r="C16" s="16"/>
      <c r="D16" s="16"/>
      <c r="E16" s="5"/>
      <c r="F16" s="17"/>
      <c r="G16" s="35"/>
      <c r="H16" s="41"/>
      <c r="I16" s="41"/>
      <c r="J16" s="41"/>
      <c r="K16" s="41"/>
      <c r="L16" s="41"/>
      <c r="M16" s="41"/>
      <c r="N16" s="6"/>
      <c r="O16" s="6"/>
    </row>
    <row r="17" spans="14:15" ht="12.75">
      <c r="N17" s="6"/>
      <c r="O17" s="6"/>
    </row>
    <row r="18" spans="14:15" ht="12.75">
      <c r="N18" s="6"/>
      <c r="O18" s="6"/>
    </row>
    <row r="19" spans="2:15" ht="15">
      <c r="B19" s="3"/>
      <c r="N19" s="6"/>
      <c r="O19" s="6"/>
    </row>
    <row r="20" spans="1:15" ht="12.75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2"/>
      <c r="M20" s="2"/>
      <c r="N20" s="7"/>
      <c r="O20" s="7"/>
    </row>
    <row r="21" spans="1:15" ht="12.75">
      <c r="A21" s="32"/>
      <c r="B21" s="33"/>
      <c r="C21" s="35"/>
      <c r="D21" s="5"/>
      <c r="E21" s="5"/>
      <c r="F21" s="5"/>
      <c r="G21" s="5"/>
      <c r="H21" s="40"/>
      <c r="I21" s="40"/>
      <c r="J21" s="40"/>
      <c r="K21" s="40"/>
      <c r="L21" s="40"/>
      <c r="M21" s="40"/>
      <c r="N21" s="6"/>
      <c r="O21" s="6"/>
    </row>
    <row r="22" spans="1:15" ht="12.75">
      <c r="A22" s="32"/>
      <c r="B22" s="34"/>
      <c r="C22" s="35"/>
      <c r="D22" s="5"/>
      <c r="E22" s="17"/>
      <c r="F22" s="5"/>
      <c r="G22" s="5"/>
      <c r="H22" s="41"/>
      <c r="I22" s="41"/>
      <c r="J22" s="41"/>
      <c r="K22" s="41"/>
      <c r="L22" s="41"/>
      <c r="M22" s="41"/>
      <c r="N22" s="6"/>
      <c r="O22" s="6"/>
    </row>
    <row r="23" spans="1:15" ht="12.75">
      <c r="A23" s="32"/>
      <c r="B23" s="34"/>
      <c r="C23" s="5"/>
      <c r="D23" s="35"/>
      <c r="E23" s="5"/>
      <c r="F23" s="5"/>
      <c r="G23" s="5"/>
      <c r="H23" s="40"/>
      <c r="I23" s="40"/>
      <c r="J23" s="40"/>
      <c r="K23" s="40"/>
      <c r="L23" s="40"/>
      <c r="M23" s="40"/>
      <c r="N23" s="6"/>
      <c r="O23" s="6"/>
    </row>
    <row r="24" spans="1:15" ht="12.75">
      <c r="A24" s="32"/>
      <c r="B24" s="34"/>
      <c r="C24" s="5"/>
      <c r="D24" s="35"/>
      <c r="E24" s="5"/>
      <c r="F24" s="5"/>
      <c r="G24" s="5"/>
      <c r="H24" s="41"/>
      <c r="I24" s="41"/>
      <c r="J24" s="41"/>
      <c r="K24" s="41"/>
      <c r="L24" s="41"/>
      <c r="M24" s="41"/>
      <c r="N24" s="6"/>
      <c r="O24" s="6"/>
    </row>
    <row r="25" spans="1:15" ht="12.75">
      <c r="A25" s="32"/>
      <c r="B25" s="34"/>
      <c r="C25" s="5"/>
      <c r="D25" s="5"/>
      <c r="E25" s="35"/>
      <c r="F25" s="5"/>
      <c r="G25" s="5"/>
      <c r="H25" s="40"/>
      <c r="I25" s="40"/>
      <c r="J25" s="40"/>
      <c r="K25" s="40"/>
      <c r="L25" s="40"/>
      <c r="M25" s="40"/>
      <c r="N25" s="6"/>
      <c r="O25" s="6"/>
    </row>
    <row r="26" spans="1:15" ht="12.75">
      <c r="A26" s="32"/>
      <c r="B26" s="34"/>
      <c r="C26" s="17"/>
      <c r="D26" s="5"/>
      <c r="E26" s="35"/>
      <c r="F26" s="5"/>
      <c r="G26" s="5"/>
      <c r="H26" s="41"/>
      <c r="I26" s="41"/>
      <c r="J26" s="41"/>
      <c r="K26" s="41"/>
      <c r="L26" s="41"/>
      <c r="M26" s="41"/>
      <c r="N26" s="6"/>
      <c r="O26" s="6"/>
    </row>
    <row r="27" spans="1:15" ht="12.75">
      <c r="A27" s="32"/>
      <c r="B27" s="34"/>
      <c r="C27" s="17"/>
      <c r="D27" s="5"/>
      <c r="E27" s="5"/>
      <c r="F27" s="35"/>
      <c r="G27" s="5"/>
      <c r="H27" s="40"/>
      <c r="I27" s="40"/>
      <c r="J27" s="40"/>
      <c r="K27" s="40"/>
      <c r="L27" s="40"/>
      <c r="M27" s="40"/>
      <c r="N27" s="6"/>
      <c r="O27" s="6"/>
    </row>
    <row r="28" spans="1:15" ht="12.75">
      <c r="A28" s="32"/>
      <c r="B28" s="34"/>
      <c r="C28" s="5"/>
      <c r="D28" s="5"/>
      <c r="E28" s="5"/>
      <c r="F28" s="35"/>
      <c r="G28" s="5"/>
      <c r="H28" s="41"/>
      <c r="I28" s="41"/>
      <c r="J28" s="41"/>
      <c r="K28" s="41"/>
      <c r="L28" s="41"/>
      <c r="M28" s="41"/>
      <c r="N28" s="6"/>
      <c r="O28" s="6"/>
    </row>
    <row r="29" spans="1:15" ht="12.75">
      <c r="A29" s="32"/>
      <c r="B29" s="34"/>
      <c r="C29" s="5"/>
      <c r="D29" s="5"/>
      <c r="E29" s="5"/>
      <c r="F29" s="5"/>
      <c r="G29" s="35"/>
      <c r="H29" s="40"/>
      <c r="I29" s="40"/>
      <c r="J29" s="40"/>
      <c r="K29" s="40"/>
      <c r="L29" s="40"/>
      <c r="M29" s="40"/>
      <c r="N29" s="6"/>
      <c r="O29" s="6"/>
    </row>
    <row r="30" spans="1:15" ht="12.75">
      <c r="A30" s="32"/>
      <c r="B30" s="34"/>
      <c r="C30" s="5"/>
      <c r="D30" s="5"/>
      <c r="E30" s="5"/>
      <c r="F30" s="5"/>
      <c r="G30" s="35"/>
      <c r="H30" s="41"/>
      <c r="I30" s="41"/>
      <c r="J30" s="41"/>
      <c r="K30" s="41"/>
      <c r="L30" s="41"/>
      <c r="M30" s="41"/>
      <c r="N30" s="6"/>
      <c r="O30" s="6"/>
    </row>
    <row r="32" spans="2:3" ht="12.75">
      <c r="B32" s="15"/>
      <c r="C32" s="14"/>
    </row>
    <row r="33" spans="2:3" ht="12.75">
      <c r="B33" s="25"/>
      <c r="C33" s="14"/>
    </row>
    <row r="34" spans="2:3" ht="12.75">
      <c r="B34" s="25"/>
      <c r="C34" s="14"/>
    </row>
    <row r="35" spans="2:3" ht="12.75">
      <c r="B35" s="25"/>
      <c r="C35" s="14"/>
    </row>
    <row r="36" spans="2:3" ht="12.75">
      <c r="B36" s="25"/>
      <c r="C36" s="14"/>
    </row>
    <row r="37" spans="2:3" ht="12.75">
      <c r="B37" s="25"/>
      <c r="C37" s="14"/>
    </row>
    <row r="38" spans="2:3" ht="12.75">
      <c r="B38" s="25"/>
      <c r="C38" s="14"/>
    </row>
    <row r="39" spans="2:3" ht="12.75">
      <c r="B39" s="25"/>
      <c r="C39" s="14"/>
    </row>
    <row r="41" spans="2:3" ht="12.75">
      <c r="B41" s="25"/>
      <c r="C41" s="14"/>
    </row>
    <row r="42" spans="2:3" ht="12.75">
      <c r="B42" s="25"/>
      <c r="C42" s="14"/>
    </row>
    <row r="43" spans="2:3" ht="12.75">
      <c r="B43" s="25"/>
      <c r="C43" s="14"/>
    </row>
    <row r="44" ht="12.75">
      <c r="C44" s="6"/>
    </row>
    <row r="45" ht="12.75">
      <c r="C45" s="6"/>
    </row>
    <row r="46" spans="3:10" ht="12.75">
      <c r="C46" s="6"/>
      <c r="J46" s="9"/>
    </row>
    <row r="47" ht="12.75">
      <c r="C47" s="6"/>
    </row>
    <row r="48" ht="12.75">
      <c r="C48" s="6"/>
    </row>
    <row r="49" spans="3:8" ht="12.75">
      <c r="C49" s="6"/>
      <c r="H49" s="6"/>
    </row>
    <row r="50" ht="12.75">
      <c r="C50" s="6"/>
    </row>
    <row r="51" ht="12.75">
      <c r="C51" s="6"/>
    </row>
    <row r="52" ht="12.75">
      <c r="C52" s="6"/>
    </row>
    <row r="53" ht="12.75">
      <c r="C53" s="6"/>
    </row>
    <row r="54" spans="3:10" ht="12.75">
      <c r="C54" s="6"/>
      <c r="J54" s="9"/>
    </row>
    <row r="55" spans="3:10" ht="12.75">
      <c r="C55" s="6"/>
      <c r="J55" s="9"/>
    </row>
    <row r="58" ht="12.75">
      <c r="J58" s="9"/>
    </row>
    <row r="60" ht="12.75">
      <c r="J60" s="9"/>
    </row>
  </sheetData>
  <mergeCells count="90">
    <mergeCell ref="A7:A8"/>
    <mergeCell ref="B7:B8"/>
    <mergeCell ref="C7:C8"/>
    <mergeCell ref="H7:H8"/>
    <mergeCell ref="I7:I8"/>
    <mergeCell ref="J7:J8"/>
    <mergeCell ref="K7:K8"/>
    <mergeCell ref="L7:L8"/>
    <mergeCell ref="M7:M8"/>
    <mergeCell ref="A9:A10"/>
    <mergeCell ref="B9:B10"/>
    <mergeCell ref="D9:D10"/>
    <mergeCell ref="H9:H10"/>
    <mergeCell ref="I9:I10"/>
    <mergeCell ref="J9:J10"/>
    <mergeCell ref="K9:K10"/>
    <mergeCell ref="L9:L10"/>
    <mergeCell ref="M9:M10"/>
    <mergeCell ref="A11:A12"/>
    <mergeCell ref="B11:B12"/>
    <mergeCell ref="E11:E12"/>
    <mergeCell ref="H11:H12"/>
    <mergeCell ref="I11:I12"/>
    <mergeCell ref="J11:J12"/>
    <mergeCell ref="K11:K12"/>
    <mergeCell ref="L11:L12"/>
    <mergeCell ref="M11:M12"/>
    <mergeCell ref="A13:A14"/>
    <mergeCell ref="B13:B14"/>
    <mergeCell ref="F13:F14"/>
    <mergeCell ref="H13:H14"/>
    <mergeCell ref="I13:I14"/>
    <mergeCell ref="J13:J14"/>
    <mergeCell ref="K13:K14"/>
    <mergeCell ref="L13:L14"/>
    <mergeCell ref="M13:M14"/>
    <mergeCell ref="A15:A16"/>
    <mergeCell ref="B15:B16"/>
    <mergeCell ref="G15:G16"/>
    <mergeCell ref="H15:H16"/>
    <mergeCell ref="M15:M16"/>
    <mergeCell ref="I15:I16"/>
    <mergeCell ref="J15:J16"/>
    <mergeCell ref="K15:K16"/>
    <mergeCell ref="L15:L16"/>
    <mergeCell ref="A21:A22"/>
    <mergeCell ref="B21:B22"/>
    <mergeCell ref="C21:C22"/>
    <mergeCell ref="H21:H22"/>
    <mergeCell ref="I21:I22"/>
    <mergeCell ref="J21:J22"/>
    <mergeCell ref="K21:K22"/>
    <mergeCell ref="L21:L22"/>
    <mergeCell ref="M21:M22"/>
    <mergeCell ref="A23:A24"/>
    <mergeCell ref="B23:B24"/>
    <mergeCell ref="D23:D24"/>
    <mergeCell ref="H23:H24"/>
    <mergeCell ref="I23:I24"/>
    <mergeCell ref="J23:J24"/>
    <mergeCell ref="K23:K24"/>
    <mergeCell ref="L23:L24"/>
    <mergeCell ref="M23:M24"/>
    <mergeCell ref="A25:A26"/>
    <mergeCell ref="B25:B26"/>
    <mergeCell ref="E25:E26"/>
    <mergeCell ref="H25:H26"/>
    <mergeCell ref="I25:I26"/>
    <mergeCell ref="J25:J26"/>
    <mergeCell ref="K25:K26"/>
    <mergeCell ref="L25:L26"/>
    <mergeCell ref="M25:M26"/>
    <mergeCell ref="A27:A28"/>
    <mergeCell ref="B27:B28"/>
    <mergeCell ref="F27:F28"/>
    <mergeCell ref="H27:H28"/>
    <mergeCell ref="I27:I28"/>
    <mergeCell ref="J27:J28"/>
    <mergeCell ref="K27:K28"/>
    <mergeCell ref="L27:L28"/>
    <mergeCell ref="M27:M28"/>
    <mergeCell ref="A29:A30"/>
    <mergeCell ref="B29:B30"/>
    <mergeCell ref="G29:G30"/>
    <mergeCell ref="H29:H30"/>
    <mergeCell ref="M29:M30"/>
    <mergeCell ref="I29:I30"/>
    <mergeCell ref="J29:J30"/>
    <mergeCell ref="K29:K30"/>
    <mergeCell ref="L29:L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2"/>
  <sheetViews>
    <sheetView zoomScalePageLayoutView="0" workbookViewId="0" topLeftCell="A1">
      <selection activeCell="U22" sqref="U22"/>
    </sheetView>
  </sheetViews>
  <sheetFormatPr defaultColWidth="9.00390625" defaultRowHeight="12.75"/>
  <cols>
    <col min="1" max="1" width="5.375" style="0" customWidth="1"/>
    <col min="2" max="2" width="21.875" style="0" bestFit="1" customWidth="1"/>
    <col min="3" max="8" width="6.25390625" style="0" bestFit="1" customWidth="1"/>
    <col min="9" max="9" width="6.875" style="0" bestFit="1" customWidth="1"/>
    <col min="10" max="10" width="7.75390625" style="0" bestFit="1" customWidth="1"/>
    <col min="11" max="11" width="5.75390625" style="0" bestFit="1" customWidth="1"/>
  </cols>
  <sheetData>
    <row r="1" ht="18">
      <c r="B1" s="11" t="s">
        <v>53</v>
      </c>
    </row>
    <row r="2" spans="1:11" ht="12.75">
      <c r="A2" s="1"/>
      <c r="B2" s="1"/>
      <c r="C2" s="1" t="s">
        <v>8</v>
      </c>
      <c r="D2" s="1" t="s">
        <v>25</v>
      </c>
      <c r="E2" s="1" t="s">
        <v>26</v>
      </c>
      <c r="F2" s="1" t="s">
        <v>27</v>
      </c>
      <c r="G2" s="1" t="s">
        <v>28</v>
      </c>
      <c r="H2" s="1" t="s">
        <v>29</v>
      </c>
      <c r="I2" s="1" t="s">
        <v>30</v>
      </c>
      <c r="J2" s="1" t="s">
        <v>31</v>
      </c>
      <c r="K2" s="1" t="s">
        <v>32</v>
      </c>
    </row>
    <row r="3" spans="1:11" ht="12.75">
      <c r="A3" s="1">
        <v>1</v>
      </c>
      <c r="B3" s="1" t="s">
        <v>14</v>
      </c>
      <c r="C3" s="31">
        <v>16</v>
      </c>
      <c r="D3" s="26">
        <v>20</v>
      </c>
      <c r="E3" s="26">
        <v>22.5</v>
      </c>
      <c r="F3" s="26"/>
      <c r="G3" s="26"/>
      <c r="H3" s="26"/>
      <c r="I3" s="26">
        <f aca="true" t="shared" si="0" ref="I3:I22">SUM(C3:H3)</f>
        <v>58.5</v>
      </c>
      <c r="J3" s="1">
        <v>0</v>
      </c>
      <c r="K3" s="1">
        <f aca="true" t="shared" si="1" ref="K3:K22">I3-J3</f>
        <v>58.5</v>
      </c>
    </row>
    <row r="4" spans="1:11" ht="12.75">
      <c r="A4" s="1">
        <v>2</v>
      </c>
      <c r="B4" s="1" t="s">
        <v>21</v>
      </c>
      <c r="C4" s="26">
        <v>20</v>
      </c>
      <c r="D4" s="26">
        <v>25</v>
      </c>
      <c r="E4" s="26"/>
      <c r="F4" s="26"/>
      <c r="G4" s="26"/>
      <c r="H4" s="26"/>
      <c r="I4" s="26">
        <f t="shared" si="0"/>
        <v>45</v>
      </c>
      <c r="J4" s="1">
        <v>0</v>
      </c>
      <c r="K4" s="1">
        <f t="shared" si="1"/>
        <v>45</v>
      </c>
    </row>
    <row r="5" spans="1:11" ht="12.75">
      <c r="A5" s="1">
        <v>3</v>
      </c>
      <c r="B5" s="1" t="s">
        <v>18</v>
      </c>
      <c r="C5" s="31">
        <v>9</v>
      </c>
      <c r="D5" s="26">
        <v>12</v>
      </c>
      <c r="E5" s="26">
        <v>17.8</v>
      </c>
      <c r="F5" s="26"/>
      <c r="G5" s="26"/>
      <c r="H5" s="26"/>
      <c r="I5" s="26">
        <f t="shared" si="0"/>
        <v>38.8</v>
      </c>
      <c r="J5" s="1">
        <v>0</v>
      </c>
      <c r="K5" s="1">
        <f t="shared" si="1"/>
        <v>38.8</v>
      </c>
    </row>
    <row r="6" spans="1:11" ht="12.75">
      <c r="A6" s="1">
        <v>4</v>
      </c>
      <c r="B6" s="1" t="s">
        <v>24</v>
      </c>
      <c r="C6" s="26">
        <v>12</v>
      </c>
      <c r="D6" s="31">
        <v>2</v>
      </c>
      <c r="E6" s="26">
        <v>13.6</v>
      </c>
      <c r="F6" s="26"/>
      <c r="G6" s="26"/>
      <c r="H6" s="26"/>
      <c r="I6" s="26">
        <f t="shared" si="0"/>
        <v>27.6</v>
      </c>
      <c r="J6" s="1">
        <v>0</v>
      </c>
      <c r="K6" s="1">
        <f t="shared" si="1"/>
        <v>27.6</v>
      </c>
    </row>
    <row r="7" spans="1:11" ht="12.75">
      <c r="A7" s="1">
        <v>5</v>
      </c>
      <c r="B7" s="1" t="s">
        <v>33</v>
      </c>
      <c r="C7" s="26">
        <v>25</v>
      </c>
      <c r="D7" s="26"/>
      <c r="E7" s="26"/>
      <c r="F7" s="26"/>
      <c r="G7" s="26"/>
      <c r="H7" s="26"/>
      <c r="I7" s="26">
        <f t="shared" si="0"/>
        <v>25</v>
      </c>
      <c r="J7" s="1">
        <v>0</v>
      </c>
      <c r="K7" s="1">
        <f t="shared" si="1"/>
        <v>25</v>
      </c>
    </row>
    <row r="8" spans="1:11" ht="12.75">
      <c r="A8" s="1">
        <v>6</v>
      </c>
      <c r="B8" s="1" t="s">
        <v>51</v>
      </c>
      <c r="C8" s="26">
        <v>3</v>
      </c>
      <c r="D8" s="26">
        <v>16</v>
      </c>
      <c r="E8" s="26"/>
      <c r="F8" s="26"/>
      <c r="G8" s="26"/>
      <c r="H8" s="26"/>
      <c r="I8" s="26">
        <f t="shared" si="0"/>
        <v>19</v>
      </c>
      <c r="J8" s="1">
        <v>0</v>
      </c>
      <c r="K8" s="1">
        <f t="shared" si="1"/>
        <v>19</v>
      </c>
    </row>
    <row r="9" spans="1:11" ht="12.75">
      <c r="A9" s="1">
        <v>7</v>
      </c>
      <c r="B9" s="1" t="s">
        <v>52</v>
      </c>
      <c r="C9" s="26">
        <v>6</v>
      </c>
      <c r="D9" s="26">
        <v>4</v>
      </c>
      <c r="E9" s="26"/>
      <c r="F9" s="26"/>
      <c r="G9" s="26"/>
      <c r="H9" s="26"/>
      <c r="I9" s="26">
        <f t="shared" si="0"/>
        <v>10</v>
      </c>
      <c r="J9" s="1">
        <v>0</v>
      </c>
      <c r="K9" s="1">
        <f t="shared" si="1"/>
        <v>10</v>
      </c>
    </row>
    <row r="10" spans="1:11" ht="12.75">
      <c r="A10" s="1">
        <v>8</v>
      </c>
      <c r="B10" s="1" t="s">
        <v>168</v>
      </c>
      <c r="C10" s="26"/>
      <c r="D10" s="26"/>
      <c r="E10" s="26">
        <v>10</v>
      </c>
      <c r="F10" s="26"/>
      <c r="G10" s="26"/>
      <c r="H10" s="26"/>
      <c r="I10" s="26">
        <f t="shared" si="0"/>
        <v>10</v>
      </c>
      <c r="J10" s="1">
        <v>0</v>
      </c>
      <c r="K10" s="1">
        <f t="shared" si="1"/>
        <v>10</v>
      </c>
    </row>
    <row r="11" spans="1:11" ht="12.75">
      <c r="A11" s="1">
        <v>9</v>
      </c>
      <c r="B11" s="1" t="s">
        <v>22</v>
      </c>
      <c r="C11" s="26"/>
      <c r="D11" s="26">
        <v>9</v>
      </c>
      <c r="E11" s="26"/>
      <c r="F11" s="26"/>
      <c r="G11" s="26"/>
      <c r="H11" s="26"/>
      <c r="I11" s="26">
        <f t="shared" si="0"/>
        <v>9</v>
      </c>
      <c r="J11" s="1">
        <v>0</v>
      </c>
      <c r="K11" s="1">
        <f t="shared" si="1"/>
        <v>9</v>
      </c>
    </row>
    <row r="12" spans="1:11" ht="12.75">
      <c r="A12" s="1">
        <v>10</v>
      </c>
      <c r="B12" s="1" t="s">
        <v>169</v>
      </c>
      <c r="C12" s="26"/>
      <c r="D12" s="26"/>
      <c r="E12" s="26">
        <v>7</v>
      </c>
      <c r="F12" s="26"/>
      <c r="G12" s="26"/>
      <c r="H12" s="26"/>
      <c r="I12" s="26">
        <f t="shared" si="0"/>
        <v>7</v>
      </c>
      <c r="J12" s="1">
        <v>0</v>
      </c>
      <c r="K12" s="1">
        <f t="shared" si="1"/>
        <v>7</v>
      </c>
    </row>
    <row r="13" spans="1:11" ht="12.75">
      <c r="A13" s="1">
        <v>11</v>
      </c>
      <c r="B13" s="1" t="s">
        <v>16</v>
      </c>
      <c r="C13" s="26"/>
      <c r="D13" s="26">
        <v>6</v>
      </c>
      <c r="E13" s="26"/>
      <c r="F13" s="26"/>
      <c r="G13" s="26"/>
      <c r="H13" s="26"/>
      <c r="I13" s="26">
        <f t="shared" si="0"/>
        <v>6</v>
      </c>
      <c r="J13" s="1">
        <v>0</v>
      </c>
      <c r="K13" s="1">
        <f t="shared" si="1"/>
        <v>6</v>
      </c>
    </row>
    <row r="14" spans="1:11" ht="12.75">
      <c r="A14" s="1">
        <v>12</v>
      </c>
      <c r="B14" s="1" t="s">
        <v>55</v>
      </c>
      <c r="C14" s="26">
        <v>4</v>
      </c>
      <c r="D14" s="26">
        <v>1</v>
      </c>
      <c r="E14" s="26"/>
      <c r="F14" s="26"/>
      <c r="G14" s="26"/>
      <c r="H14" s="26"/>
      <c r="I14" s="26">
        <f t="shared" si="0"/>
        <v>5</v>
      </c>
      <c r="J14" s="1">
        <v>0</v>
      </c>
      <c r="K14" s="1">
        <f t="shared" si="1"/>
        <v>5</v>
      </c>
    </row>
    <row r="15" spans="1:11" ht="12.75">
      <c r="A15" s="1">
        <v>13</v>
      </c>
      <c r="B15" s="1" t="s">
        <v>19</v>
      </c>
      <c r="C15" s="26">
        <v>0.6</v>
      </c>
      <c r="D15" s="26"/>
      <c r="E15" s="26">
        <v>4.4</v>
      </c>
      <c r="F15" s="26"/>
      <c r="G15" s="26"/>
      <c r="H15" s="26"/>
      <c r="I15" s="26">
        <f t="shared" si="0"/>
        <v>5</v>
      </c>
      <c r="J15" s="1">
        <v>0</v>
      </c>
      <c r="K15" s="1">
        <f t="shared" si="1"/>
        <v>5</v>
      </c>
    </row>
    <row r="16" spans="1:11" ht="12.75">
      <c r="A16" s="1">
        <v>14</v>
      </c>
      <c r="B16" s="1" t="s">
        <v>135</v>
      </c>
      <c r="C16" s="26"/>
      <c r="D16" s="26">
        <v>3</v>
      </c>
      <c r="E16" s="26"/>
      <c r="F16" s="26"/>
      <c r="G16" s="26"/>
      <c r="H16" s="26"/>
      <c r="I16" s="26">
        <f t="shared" si="0"/>
        <v>3</v>
      </c>
      <c r="J16" s="1">
        <v>0</v>
      </c>
      <c r="K16" s="1">
        <f t="shared" si="1"/>
        <v>3</v>
      </c>
    </row>
    <row r="17" spans="1:11" ht="12.75">
      <c r="A17" s="1">
        <v>15</v>
      </c>
      <c r="B17" s="1" t="s">
        <v>20</v>
      </c>
      <c r="C17" s="26">
        <v>2.4</v>
      </c>
      <c r="D17" s="26"/>
      <c r="E17" s="26"/>
      <c r="F17" s="26"/>
      <c r="G17" s="26"/>
      <c r="H17" s="26"/>
      <c r="I17" s="26">
        <f t="shared" si="0"/>
        <v>2.4</v>
      </c>
      <c r="J17" s="1">
        <v>0</v>
      </c>
      <c r="K17" s="1">
        <f t="shared" si="1"/>
        <v>2.4</v>
      </c>
    </row>
    <row r="18" spans="1:11" ht="12.75">
      <c r="A18" s="1">
        <v>16</v>
      </c>
      <c r="B18" s="1" t="s">
        <v>50</v>
      </c>
      <c r="C18" s="26">
        <v>1.8</v>
      </c>
      <c r="D18" s="26"/>
      <c r="E18" s="26"/>
      <c r="F18" s="26"/>
      <c r="G18" s="26"/>
      <c r="H18" s="26"/>
      <c r="I18" s="26">
        <f t="shared" si="0"/>
        <v>1.8</v>
      </c>
      <c r="J18" s="1">
        <v>0</v>
      </c>
      <c r="K18" s="1">
        <f t="shared" si="1"/>
        <v>1.8</v>
      </c>
    </row>
    <row r="19" spans="1:11" ht="12.75">
      <c r="A19" s="1">
        <v>17</v>
      </c>
      <c r="B19" s="1" t="s">
        <v>56</v>
      </c>
      <c r="C19" s="26">
        <v>1.2</v>
      </c>
      <c r="D19" s="26"/>
      <c r="E19" s="26"/>
      <c r="F19" s="26"/>
      <c r="G19" s="26"/>
      <c r="H19" s="26"/>
      <c r="I19" s="26">
        <f t="shared" si="0"/>
        <v>1.2</v>
      </c>
      <c r="J19" s="1">
        <v>0</v>
      </c>
      <c r="K19" s="1">
        <f t="shared" si="1"/>
        <v>1.2</v>
      </c>
    </row>
    <row r="20" spans="1:11" ht="12.75">
      <c r="A20" s="1">
        <v>16</v>
      </c>
      <c r="B20" s="1" t="s">
        <v>45</v>
      </c>
      <c r="C20" s="26"/>
      <c r="D20" s="26"/>
      <c r="E20" s="26"/>
      <c r="F20" s="26"/>
      <c r="G20" s="26"/>
      <c r="H20" s="26"/>
      <c r="I20" s="26">
        <f t="shared" si="0"/>
        <v>0</v>
      </c>
      <c r="J20" s="1">
        <v>0</v>
      </c>
      <c r="K20" s="1">
        <f t="shared" si="1"/>
        <v>0</v>
      </c>
    </row>
    <row r="21" spans="1:11" ht="12.75">
      <c r="A21" s="1"/>
      <c r="B21" s="1" t="s">
        <v>23</v>
      </c>
      <c r="C21" s="26"/>
      <c r="D21" s="26"/>
      <c r="E21" s="26"/>
      <c r="F21" s="26"/>
      <c r="G21" s="26"/>
      <c r="H21" s="26"/>
      <c r="I21" s="26">
        <f t="shared" si="0"/>
        <v>0</v>
      </c>
      <c r="J21" s="1">
        <v>0</v>
      </c>
      <c r="K21" s="1">
        <f t="shared" si="1"/>
        <v>0</v>
      </c>
    </row>
    <row r="22" spans="1:11" ht="12.75">
      <c r="A22" s="1"/>
      <c r="B22" s="1" t="s">
        <v>36</v>
      </c>
      <c r="C22" s="26"/>
      <c r="D22" s="26"/>
      <c r="E22" s="26"/>
      <c r="F22" s="26"/>
      <c r="G22" s="26"/>
      <c r="H22" s="26"/>
      <c r="I22" s="26">
        <f t="shared" si="0"/>
        <v>0</v>
      </c>
      <c r="J22" s="1">
        <v>0</v>
      </c>
      <c r="K22" s="1">
        <f t="shared" si="1"/>
        <v>0</v>
      </c>
    </row>
    <row r="24" ht="12.75">
      <c r="B24" t="s">
        <v>49</v>
      </c>
    </row>
    <row r="25" spans="2:3" ht="12.75">
      <c r="B25" s="1" t="s">
        <v>37</v>
      </c>
      <c r="C25" s="1">
        <v>25</v>
      </c>
    </row>
    <row r="26" spans="2:3" ht="12.75">
      <c r="B26" s="1" t="s">
        <v>38</v>
      </c>
      <c r="C26" s="1">
        <v>20</v>
      </c>
    </row>
    <row r="27" spans="2:3" ht="12.75">
      <c r="B27" s="1" t="s">
        <v>39</v>
      </c>
      <c r="C27" s="1">
        <v>16</v>
      </c>
    </row>
    <row r="28" spans="2:3" ht="12.75">
      <c r="B28" s="1" t="s">
        <v>40</v>
      </c>
      <c r="C28" s="1">
        <v>12</v>
      </c>
    </row>
    <row r="29" spans="2:3" ht="12.75">
      <c r="B29" s="1" t="s">
        <v>41</v>
      </c>
      <c r="C29" s="1">
        <v>9</v>
      </c>
    </row>
    <row r="30" spans="2:3" ht="12.75">
      <c r="B30" s="1" t="s">
        <v>42</v>
      </c>
      <c r="C30" s="1">
        <v>6</v>
      </c>
    </row>
    <row r="31" spans="2:3" ht="12.75">
      <c r="B31" s="1" t="s">
        <v>43</v>
      </c>
      <c r="C31" s="1">
        <v>4</v>
      </c>
    </row>
    <row r="32" spans="2:3" ht="12.75">
      <c r="B32" s="1" t="s">
        <v>44</v>
      </c>
      <c r="C32" s="1">
        <v>3</v>
      </c>
    </row>
    <row r="34" s="25" customFormat="1" ht="12.75"/>
  </sheetData>
  <sheetProtection/>
  <printOptions/>
  <pageMargins left="0.3937007874015748" right="0.3937007874015748" top="0.3937007874015748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Нечаев</dc:creator>
  <cp:keywords/>
  <dc:description/>
  <cp:lastModifiedBy>Макс</cp:lastModifiedBy>
  <cp:lastPrinted>2019-07-27T19:40:41Z</cp:lastPrinted>
  <dcterms:created xsi:type="dcterms:W3CDTF">2018-04-03T10:26:35Z</dcterms:created>
  <dcterms:modified xsi:type="dcterms:W3CDTF">2020-08-17T14:12:38Z</dcterms:modified>
  <cp:category/>
  <cp:version/>
  <cp:contentType/>
  <cp:contentStatus/>
</cp:coreProperties>
</file>