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mmon\2024\2024-04\"/>
    </mc:Choice>
  </mc:AlternateContent>
  <bookViews>
    <workbookView xWindow="0" yWindow="0" windowWidth="20490" windowHeight="7095" activeTab="7"/>
  </bookViews>
  <sheets>
    <sheet name="Судьи" sheetId="6" r:id="rId1"/>
    <sheet name="Заявка" sheetId="2" r:id="rId2"/>
    <sheet name="Группы A B" sheetId="3" r:id="rId3"/>
    <sheet name="Группа C " sheetId="7" r:id="rId4"/>
    <sheet name="Ранжирование" sheetId="9" r:id="rId5"/>
    <sheet name="Playoff АВ" sheetId="5" r:id="rId6"/>
    <sheet name="Playoff C" sheetId="8" r:id="rId7"/>
    <sheet name="Итог" sheetId="1" r:id="rId8"/>
    <sheet name="Рейтинг" sheetId="4" r:id="rId9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" l="1"/>
  <c r="G7" i="4" s="1"/>
  <c r="I7" i="4" s="1"/>
  <c r="E8" i="4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3" i="4"/>
  <c r="G13" i="4" s="1"/>
  <c r="I13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G19" i="4" s="1"/>
  <c r="I19" i="4" s="1"/>
  <c r="E20" i="4"/>
  <c r="G20" i="4" s="1"/>
  <c r="I20" i="4" s="1"/>
  <c r="E21" i="4"/>
  <c r="G21" i="4" s="1"/>
  <c r="I21" i="4" s="1"/>
  <c r="E6" i="4"/>
  <c r="G6" i="4" s="1"/>
  <c r="I6" i="4" s="1"/>
</calcChain>
</file>

<file path=xl/sharedStrings.xml><?xml version="1.0" encoding="utf-8"?>
<sst xmlns="http://schemas.openxmlformats.org/spreadsheetml/2006/main" count="462" uniqueCount="203">
  <si>
    <t>Место</t>
  </si>
  <si>
    <t>Команда / участник</t>
  </si>
  <si>
    <t>Разряд</t>
  </si>
  <si>
    <t>Прим</t>
  </si>
  <si>
    <t>№</t>
  </si>
  <si>
    <t>Участники</t>
  </si>
  <si>
    <t>Анапа</t>
  </si>
  <si>
    <t>Новороссийск</t>
  </si>
  <si>
    <t>Геленджик</t>
  </si>
  <si>
    <t>МО</t>
  </si>
  <si>
    <t>13:2</t>
  </si>
  <si>
    <t>13:6</t>
  </si>
  <si>
    <t>б/р</t>
  </si>
  <si>
    <t>Побед</t>
  </si>
  <si>
    <t>Разница</t>
  </si>
  <si>
    <t>Полуфиналы</t>
  </si>
  <si>
    <t>За 3 место:</t>
  </si>
  <si>
    <t>Финал</t>
  </si>
  <si>
    <t>Итоговые результаты</t>
  </si>
  <si>
    <t>Игр</t>
  </si>
  <si>
    <t>бонус
побед</t>
  </si>
  <si>
    <t>рейтинг 
место</t>
  </si>
  <si>
    <t xml:space="preserve">Рейтинг
</t>
  </si>
  <si>
    <t>Итог
рейтинг</t>
  </si>
  <si>
    <t>Коэф</t>
  </si>
  <si>
    <t>Сергей Лукин</t>
  </si>
  <si>
    <t>Дмитрий Татьянц</t>
  </si>
  <si>
    <t>Пьер-Ив Валибуз</t>
  </si>
  <si>
    <t>Максим Нечаев</t>
  </si>
  <si>
    <t>Геннадий Помазан</t>
  </si>
  <si>
    <t>Владимир Клименко</t>
  </si>
  <si>
    <t>Владимир Коржов</t>
  </si>
  <si>
    <t>Александр Деревянных</t>
  </si>
  <si>
    <t>Кубок А (1-4 место):</t>
  </si>
  <si>
    <t>Кубок В (5-8 место):</t>
  </si>
  <si>
    <t>За 7 место:</t>
  </si>
  <si>
    <t>За 5 место</t>
  </si>
  <si>
    <t>1410001511Я</t>
  </si>
  <si>
    <t>ФИО</t>
  </si>
  <si>
    <t>Нечаев Максим Анатольевич</t>
  </si>
  <si>
    <t>III</t>
  </si>
  <si>
    <t>Главный судья</t>
  </si>
  <si>
    <t>Главный секретарь</t>
  </si>
  <si>
    <t>Лукин Сергей</t>
  </si>
  <si>
    <t>Судья на дорожке</t>
  </si>
  <si>
    <t>Клименко Владимир Анатольевич</t>
  </si>
  <si>
    <t>Деревянных Александр Николаевич</t>
  </si>
  <si>
    <t>Старший судья</t>
  </si>
  <si>
    <t xml:space="preserve">(петанк) </t>
  </si>
  <si>
    <t>Павел Еремин</t>
  </si>
  <si>
    <t>Борис Матвеенко</t>
  </si>
  <si>
    <t>Главный судья _________________________  Нечаев М. А.</t>
  </si>
  <si>
    <t>Кубок</t>
  </si>
  <si>
    <t>Группа A</t>
  </si>
  <si>
    <t>Группа B</t>
  </si>
  <si>
    <t>Еремин</t>
  </si>
  <si>
    <t>13:5</t>
  </si>
  <si>
    <t>13:9</t>
  </si>
  <si>
    <t>4</t>
  </si>
  <si>
    <t>1</t>
  </si>
  <si>
    <t>2:13</t>
  </si>
  <si>
    <t>13:4</t>
  </si>
  <si>
    <t>5:13</t>
  </si>
  <si>
    <t>2</t>
  </si>
  <si>
    <t>3</t>
  </si>
  <si>
    <t>С</t>
  </si>
  <si>
    <t>4:13</t>
  </si>
  <si>
    <t>9:13</t>
  </si>
  <si>
    <t>0</t>
  </si>
  <si>
    <t>5</t>
  </si>
  <si>
    <t>Коржов</t>
  </si>
  <si>
    <t>13:8</t>
  </si>
  <si>
    <t>13:11</t>
  </si>
  <si>
    <t>8:13</t>
  </si>
  <si>
    <t>11:13</t>
  </si>
  <si>
    <t>8:10</t>
  </si>
  <si>
    <t>1:13</t>
  </si>
  <si>
    <t>6:13</t>
  </si>
  <si>
    <t>10:8</t>
  </si>
  <si>
    <t>13:1</t>
  </si>
  <si>
    <t>Группа C</t>
  </si>
  <si>
    <t>Заявочный лист</t>
  </si>
  <si>
    <t>Клименко</t>
  </si>
  <si>
    <t>Помазан</t>
  </si>
  <si>
    <t>13:10</t>
  </si>
  <si>
    <t>13:7</t>
  </si>
  <si>
    <t>7:13</t>
  </si>
  <si>
    <t>10:13</t>
  </si>
  <si>
    <t>Татьянц</t>
  </si>
  <si>
    <t>Нечаев</t>
  </si>
  <si>
    <t>Деревянных</t>
  </si>
  <si>
    <t>Матвеенко</t>
  </si>
  <si>
    <t>0:13</t>
  </si>
  <si>
    <t>-3</t>
  </si>
  <si>
    <t>10:9</t>
  </si>
  <si>
    <t>13:0</t>
  </si>
  <si>
    <t>8:7</t>
  </si>
  <si>
    <t>9:10</t>
  </si>
  <si>
    <t>7:8</t>
  </si>
  <si>
    <t>+9</t>
  </si>
  <si>
    <t>1/4 финала</t>
  </si>
  <si>
    <t>Еремин - Лукин</t>
  </si>
  <si>
    <t>1/2 финала (9-12 место):</t>
  </si>
  <si>
    <t>За 9 место:</t>
  </si>
  <si>
    <t>За 11 место:</t>
  </si>
  <si>
    <t>За 13-16 место</t>
  </si>
  <si>
    <t>За 15 место:</t>
  </si>
  <si>
    <t>За 13 место</t>
  </si>
  <si>
    <t>III разр</t>
  </si>
  <si>
    <t>Должность</t>
  </si>
  <si>
    <t>Город</t>
  </si>
  <si>
    <t>Справка о составе и квалификации судейской коллегии</t>
  </si>
  <si>
    <t>Кат.</t>
  </si>
  <si>
    <t>№ 
п/п</t>
  </si>
  <si>
    <t>Дата
 рождения</t>
  </si>
  <si>
    <t>Новороссийск 14.04.2024</t>
  </si>
  <si>
    <t xml:space="preserve">Кубок Краснодарского края по боулспорту </t>
  </si>
  <si>
    <t>Новороссийск 14.04.24</t>
  </si>
  <si>
    <t>Валерий Корниенко</t>
  </si>
  <si>
    <t>Андрей Викторов</t>
  </si>
  <si>
    <t>Олег Курков</t>
  </si>
  <si>
    <t>Балашов</t>
  </si>
  <si>
    <t>Руслан Субанов</t>
  </si>
  <si>
    <t>Евгений Наумов</t>
  </si>
  <si>
    <t>Корниенко</t>
  </si>
  <si>
    <t>Викторов</t>
  </si>
  <si>
    <t>8:9</t>
  </si>
  <si>
    <t>5:12</t>
  </si>
  <si>
    <t>6</t>
  </si>
  <si>
    <t>4:11</t>
  </si>
  <si>
    <t>9:8</t>
  </si>
  <si>
    <t>+35</t>
  </si>
  <si>
    <t>A/B</t>
  </si>
  <si>
    <t>12:5</t>
  </si>
  <si>
    <t>11:4</t>
  </si>
  <si>
    <t>Лукин</t>
  </si>
  <si>
    <t>Дмитрий Балашов</t>
  </si>
  <si>
    <t>Курков</t>
  </si>
  <si>
    <t>Наумов</t>
  </si>
  <si>
    <t>13:12</t>
  </si>
  <si>
    <t>10:7</t>
  </si>
  <si>
    <t>12:9</t>
  </si>
  <si>
    <t>+3</t>
  </si>
  <si>
    <t>+2</t>
  </si>
  <si>
    <t>12:13</t>
  </si>
  <si>
    <t>-5</t>
  </si>
  <si>
    <t>-11</t>
  </si>
  <si>
    <t>7:10</t>
  </si>
  <si>
    <t>+15</t>
  </si>
  <si>
    <t>+5</t>
  </si>
  <si>
    <t>-15</t>
  </si>
  <si>
    <t>Субанов</t>
  </si>
  <si>
    <t>Валибуз</t>
  </si>
  <si>
    <t>+4</t>
  </si>
  <si>
    <t>+8</t>
  </si>
  <si>
    <t>C</t>
  </si>
  <si>
    <t>12:7</t>
  </si>
  <si>
    <t>-4</t>
  </si>
  <si>
    <t>+14</t>
  </si>
  <si>
    <t>-10</t>
  </si>
  <si>
    <t>7:12</t>
  </si>
  <si>
    <t>-12</t>
  </si>
  <si>
    <t>% побед</t>
  </si>
  <si>
    <t>ср разн 
шаров</t>
  </si>
  <si>
    <t>Место 
в группе</t>
  </si>
  <si>
    <t>Игрок</t>
  </si>
  <si>
    <t>Ранг</t>
  </si>
  <si>
    <t>9 (1)</t>
  </si>
  <si>
    <t>10 (2)</t>
  </si>
  <si>
    <t>11 (3)</t>
  </si>
  <si>
    <t>12 (4)</t>
  </si>
  <si>
    <t>13(5)</t>
  </si>
  <si>
    <t>14 (6)</t>
  </si>
  <si>
    <t>15 (7)</t>
  </si>
  <si>
    <t>16 (8)</t>
  </si>
  <si>
    <t>Еремин - Деревянных</t>
  </si>
  <si>
    <t>Викторов - Субанов</t>
  </si>
  <si>
    <t>Лукин - Татьянц</t>
  </si>
  <si>
    <t>Клименко - Курков</t>
  </si>
  <si>
    <t>Клименко - Татьянц</t>
  </si>
  <si>
    <t>Деревянных - Викторов</t>
  </si>
  <si>
    <t>Клименко - Деревянных</t>
  </si>
  <si>
    <t>Татьянц - Викторов</t>
  </si>
  <si>
    <t>Еремин - Субанов</t>
  </si>
  <si>
    <t>Субанов - Курков</t>
  </si>
  <si>
    <t>Кубок С</t>
  </si>
  <si>
    <t>Кубок А/В</t>
  </si>
  <si>
    <t>Курков - Лукин</t>
  </si>
  <si>
    <t>Помазан - Корниенко</t>
  </si>
  <si>
    <t>Наумов - Балашов</t>
  </si>
  <si>
    <t>Коржов - Матвеенко</t>
  </si>
  <si>
    <t>Валибуз - Нечаев</t>
  </si>
  <si>
    <t>Помазан - Наумов</t>
  </si>
  <si>
    <t>Нечаев - Матвеенко</t>
  </si>
  <si>
    <t>Матвеенко - Наумов</t>
  </si>
  <si>
    <t>Нечаев - Помазан</t>
  </si>
  <si>
    <t>Корниенко - Балашов</t>
  </si>
  <si>
    <t>Валибуз - Коржов</t>
  </si>
  <si>
    <t>Валибуз - Балашов</t>
  </si>
  <si>
    <t>Коржов - Корниенко</t>
  </si>
  <si>
    <t>9:12</t>
  </si>
  <si>
    <t>Главный секретарь ______________________  Клименко В. А.</t>
  </si>
  <si>
    <t>Кубок Краснодарского края по боулспорту.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</si>
</sst>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1" fillId="0" borderId="1" xfId="0" applyFon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/>
    <xf numFmtId="49" fontId="2" fillId="0" borderId="0" xfId="0" applyNumberFormat="1" applyFont="1" applyBorder="1"/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6" fillId="0" borderId="0" xfId="0" applyFont="1" applyBorder="1"/>
    <xf numFmtId="0" fontId="6" fillId="0" borderId="0" xfId="0" applyFont="1"/>
    <xf numFmtId="0" fontId="1" fillId="0" borderId="1" xfId="0" applyFont="1" applyBorder="1" applyAlignment="1">
      <alignment wrapText="1"/>
    </xf>
    <xf numFmtId="0" fontId="3" fillId="0" borderId="0" xfId="0" applyFont="1" applyBorder="1"/>
    <xf numFmtId="49" fontId="3" fillId="0" borderId="0" xfId="0" applyNumberFormat="1" applyFont="1" applyBorder="1"/>
    <xf numFmtId="0" fontId="5" fillId="0" borderId="0" xfId="0" applyFont="1" applyBorder="1"/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1" fillId="0" borderId="0" xfId="0" applyFont="1" applyBorder="1"/>
    <xf numFmtId="20" fontId="1" fillId="0" borderId="0" xfId="0" applyNumberFormat="1" applyFont="1" applyBorder="1"/>
    <xf numFmtId="49" fontId="1" fillId="0" borderId="0" xfId="0" applyNumberFormat="1" applyFont="1" applyBorder="1"/>
    <xf numFmtId="0" fontId="7" fillId="0" borderId="0" xfId="0" applyFont="1" applyBorder="1"/>
    <xf numFmtId="20" fontId="1" fillId="0" borderId="0" xfId="0" applyNumberFormat="1" applyFont="1"/>
    <xf numFmtId="0" fontId="7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14" fontId="1" fillId="0" borderId="1" xfId="0" applyNumberFormat="1" applyFont="1" applyBorder="1" applyAlignment="1">
      <alignment wrapText="1"/>
    </xf>
    <xf numFmtId="14" fontId="1" fillId="0" borderId="1" xfId="0" applyNumberFormat="1" applyFont="1" applyBorder="1"/>
    <xf numFmtId="49" fontId="0" fillId="2" borderId="3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4" borderId="1" xfId="0" applyFill="1" applyBorder="1"/>
    <xf numFmtId="49" fontId="0" fillId="4" borderId="3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1" fillId="0" borderId="4" xfId="0" applyFont="1" applyBorder="1"/>
    <xf numFmtId="0" fontId="0" fillId="0" borderId="4" xfId="0" applyBorder="1"/>
    <xf numFmtId="0" fontId="0" fillId="0" borderId="1" xfId="0" applyFill="1" applyBorder="1" applyAlignment="1">
      <alignment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/>
    <xf numFmtId="49" fontId="2" fillId="0" borderId="3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4" sqref="A4"/>
    </sheetView>
  </sheetViews>
  <sheetFormatPr defaultRowHeight="18.75" x14ac:dyDescent="0.3"/>
  <cols>
    <col min="1" max="1" width="4.42578125" style="2" customWidth="1"/>
    <col min="2" max="2" width="36.28515625" style="2" customWidth="1"/>
    <col min="3" max="3" width="4.85546875" style="2" customWidth="1"/>
    <col min="4" max="4" width="20.5703125" style="2" customWidth="1"/>
    <col min="5" max="5" width="19.85546875" style="2" customWidth="1"/>
    <col min="6" max="16384" width="9.140625" style="2"/>
  </cols>
  <sheetData>
    <row r="1" spans="1:5" x14ac:dyDescent="0.3">
      <c r="A1" s="30"/>
      <c r="B1" s="31"/>
      <c r="C1" s="31"/>
      <c r="D1" s="31"/>
      <c r="E1" s="32" t="s">
        <v>37</v>
      </c>
    </row>
    <row r="2" spans="1:5" x14ac:dyDescent="0.3">
      <c r="A2" s="60"/>
      <c r="B2" s="61"/>
      <c r="C2" s="61"/>
      <c r="D2" s="61"/>
      <c r="E2" s="7" t="s">
        <v>115</v>
      </c>
    </row>
    <row r="3" spans="1:5" x14ac:dyDescent="0.3">
      <c r="A3" s="62" t="s">
        <v>202</v>
      </c>
      <c r="B3" s="63"/>
      <c r="C3" s="63"/>
      <c r="D3" s="63"/>
    </row>
    <row r="4" spans="1:5" x14ac:dyDescent="0.3">
      <c r="A4" s="4"/>
      <c r="B4" s="4"/>
    </row>
    <row r="5" spans="1:5" x14ac:dyDescent="0.3">
      <c r="A5" s="58" t="s">
        <v>111</v>
      </c>
      <c r="B5" s="59"/>
      <c r="C5" s="59"/>
      <c r="D5" s="59"/>
      <c r="E5" s="59"/>
    </row>
    <row r="6" spans="1:5" x14ac:dyDescent="0.3">
      <c r="A6" s="8"/>
      <c r="B6" s="8"/>
      <c r="C6" s="8"/>
    </row>
    <row r="7" spans="1:5" ht="30.75" x14ac:dyDescent="0.3">
      <c r="A7" s="28" t="s">
        <v>113</v>
      </c>
      <c r="B7" s="27" t="s">
        <v>38</v>
      </c>
      <c r="C7" s="1" t="s">
        <v>112</v>
      </c>
      <c r="D7" s="1" t="s">
        <v>109</v>
      </c>
      <c r="E7" s="3" t="s">
        <v>110</v>
      </c>
    </row>
    <row r="8" spans="1:5" x14ac:dyDescent="0.3">
      <c r="A8" s="27">
        <v>1</v>
      </c>
      <c r="B8" s="1" t="s">
        <v>39</v>
      </c>
      <c r="C8" s="27" t="s">
        <v>40</v>
      </c>
      <c r="D8" s="1" t="s">
        <v>41</v>
      </c>
      <c r="E8" s="1" t="s">
        <v>7</v>
      </c>
    </row>
    <row r="9" spans="1:5" x14ac:dyDescent="0.3">
      <c r="A9" s="27">
        <v>2</v>
      </c>
      <c r="B9" s="1" t="s">
        <v>45</v>
      </c>
      <c r="C9" s="27" t="s">
        <v>40</v>
      </c>
      <c r="D9" s="1" t="s">
        <v>42</v>
      </c>
      <c r="E9" s="1" t="s">
        <v>7</v>
      </c>
    </row>
    <row r="10" spans="1:5" x14ac:dyDescent="0.3">
      <c r="A10" s="27">
        <v>3</v>
      </c>
      <c r="B10" s="1" t="s">
        <v>46</v>
      </c>
      <c r="C10" s="27" t="s">
        <v>40</v>
      </c>
      <c r="D10" s="1" t="s">
        <v>44</v>
      </c>
      <c r="E10" s="1" t="s">
        <v>7</v>
      </c>
    </row>
    <row r="11" spans="1:5" x14ac:dyDescent="0.3">
      <c r="A11" s="27">
        <v>4</v>
      </c>
      <c r="B11" s="1" t="s">
        <v>43</v>
      </c>
      <c r="C11" s="27" t="s">
        <v>40</v>
      </c>
      <c r="D11" s="1" t="s">
        <v>47</v>
      </c>
      <c r="E11" s="1" t="s">
        <v>6</v>
      </c>
    </row>
    <row r="12" spans="1:5" x14ac:dyDescent="0.3">
      <c r="A12" s="27">
        <v>5</v>
      </c>
      <c r="B12" s="1"/>
      <c r="C12" s="27"/>
      <c r="D12" s="15"/>
      <c r="E12" s="1"/>
    </row>
    <row r="13" spans="1:5" x14ac:dyDescent="0.3">
      <c r="A13" s="8"/>
      <c r="B13" s="8"/>
      <c r="C13" s="29"/>
    </row>
    <row r="14" spans="1:5" x14ac:dyDescent="0.3">
      <c r="A14" s="8"/>
      <c r="B14" s="8"/>
      <c r="C14" s="8"/>
    </row>
    <row r="15" spans="1:5" x14ac:dyDescent="0.3">
      <c r="A15" s="8"/>
      <c r="B15" s="8"/>
      <c r="C15" s="8"/>
    </row>
    <row r="16" spans="1:5" x14ac:dyDescent="0.3">
      <c r="A16" s="8"/>
      <c r="B16" s="8"/>
      <c r="C16" s="8"/>
    </row>
    <row r="17" spans="1:3" x14ac:dyDescent="0.3">
      <c r="A17" s="8"/>
      <c r="B17" s="8"/>
      <c r="C17" s="8"/>
    </row>
    <row r="18" spans="1:3" x14ac:dyDescent="0.3">
      <c r="A18" s="8"/>
      <c r="B18" s="8"/>
      <c r="C18" s="8"/>
    </row>
    <row r="19" spans="1:3" x14ac:dyDescent="0.3">
      <c r="A19" s="8"/>
      <c r="B19" s="8"/>
      <c r="C19" s="8"/>
    </row>
    <row r="20" spans="1:3" x14ac:dyDescent="0.3">
      <c r="A20" s="8"/>
      <c r="B20" s="8"/>
      <c r="C20" s="8"/>
    </row>
  </sheetData>
  <mergeCells count="3">
    <mergeCell ref="A5:E5"/>
    <mergeCell ref="A2:D2"/>
    <mergeCell ref="A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Normal="100" workbookViewId="0">
      <selection activeCell="A5" sqref="A5"/>
    </sheetView>
  </sheetViews>
  <sheetFormatPr defaultRowHeight="18.75" x14ac:dyDescent="0.3"/>
  <cols>
    <col min="1" max="1" width="6.85546875" style="2" customWidth="1"/>
    <col min="2" max="2" width="27.140625" style="2" customWidth="1"/>
    <col min="3" max="3" width="12.7109375" style="2" customWidth="1"/>
    <col min="4" max="4" width="14.5703125" style="2" customWidth="1"/>
    <col min="5" max="5" width="17.28515625" style="2" customWidth="1"/>
    <col min="6" max="16384" width="9.140625" style="2"/>
  </cols>
  <sheetData>
    <row r="1" spans="1:5" x14ac:dyDescent="0.3">
      <c r="A1" s="30"/>
      <c r="B1" s="31"/>
      <c r="C1" s="31"/>
      <c r="D1" s="31"/>
      <c r="E1" s="32" t="s">
        <v>37</v>
      </c>
    </row>
    <row r="2" spans="1:5" x14ac:dyDescent="0.3">
      <c r="A2" s="60"/>
      <c r="B2" s="61"/>
      <c r="C2" s="61"/>
      <c r="D2" s="61"/>
      <c r="E2" s="34" t="s">
        <v>117</v>
      </c>
    </row>
    <row r="3" spans="1:5" x14ac:dyDescent="0.3">
      <c r="A3" s="30"/>
      <c r="B3" s="31"/>
      <c r="C3" s="31"/>
      <c r="D3" s="31"/>
      <c r="E3" s="34"/>
    </row>
    <row r="4" spans="1:5" x14ac:dyDescent="0.3">
      <c r="A4" s="62" t="s">
        <v>202</v>
      </c>
      <c r="B4" s="62"/>
      <c r="C4" s="62"/>
      <c r="D4" s="62"/>
      <c r="E4" s="62"/>
    </row>
    <row r="6" spans="1:5" x14ac:dyDescent="0.3">
      <c r="A6" s="3"/>
      <c r="B6" s="3" t="s">
        <v>81</v>
      </c>
      <c r="C6" s="3"/>
      <c r="D6" s="3"/>
      <c r="E6" s="3"/>
    </row>
    <row r="7" spans="1:5" ht="32.25" x14ac:dyDescent="0.3">
      <c r="A7" s="1" t="s">
        <v>4</v>
      </c>
      <c r="B7" s="1" t="s">
        <v>5</v>
      </c>
      <c r="C7" s="33" t="s">
        <v>114</v>
      </c>
      <c r="D7" s="1" t="s">
        <v>2</v>
      </c>
      <c r="E7" s="1" t="s">
        <v>9</v>
      </c>
    </row>
    <row r="8" spans="1:5" x14ac:dyDescent="0.3">
      <c r="A8" s="1">
        <v>1</v>
      </c>
      <c r="B8" s="15" t="s">
        <v>28</v>
      </c>
      <c r="C8" s="44">
        <v>26451</v>
      </c>
      <c r="D8" s="1" t="s">
        <v>12</v>
      </c>
      <c r="E8" s="1" t="s">
        <v>7</v>
      </c>
    </row>
    <row r="9" spans="1:5" x14ac:dyDescent="0.3">
      <c r="A9" s="1">
        <v>2</v>
      </c>
      <c r="B9" s="1" t="s">
        <v>31</v>
      </c>
      <c r="C9" s="45">
        <v>22276</v>
      </c>
      <c r="D9" s="1" t="s">
        <v>12</v>
      </c>
      <c r="E9" s="1" t="s">
        <v>6</v>
      </c>
    </row>
    <row r="10" spans="1:5" x14ac:dyDescent="0.3">
      <c r="A10" s="1">
        <v>3</v>
      </c>
      <c r="B10" s="1" t="s">
        <v>32</v>
      </c>
      <c r="C10" s="1"/>
      <c r="D10" s="1" t="s">
        <v>12</v>
      </c>
      <c r="E10" s="1" t="s">
        <v>7</v>
      </c>
    </row>
    <row r="11" spans="1:5" x14ac:dyDescent="0.3">
      <c r="A11" s="1">
        <v>4</v>
      </c>
      <c r="B11" s="1" t="s">
        <v>49</v>
      </c>
      <c r="C11" s="45">
        <v>32157</v>
      </c>
      <c r="D11" s="1" t="s">
        <v>12</v>
      </c>
      <c r="E11" s="1" t="s">
        <v>7</v>
      </c>
    </row>
    <row r="12" spans="1:5" x14ac:dyDescent="0.3">
      <c r="A12" s="1">
        <v>5</v>
      </c>
      <c r="B12" s="1" t="s">
        <v>118</v>
      </c>
      <c r="C12" s="45">
        <v>38070</v>
      </c>
      <c r="D12" s="1" t="s">
        <v>12</v>
      </c>
      <c r="E12" s="1" t="s">
        <v>7</v>
      </c>
    </row>
    <row r="13" spans="1:5" x14ac:dyDescent="0.3">
      <c r="A13" s="1">
        <v>6</v>
      </c>
      <c r="B13" s="1" t="s">
        <v>27</v>
      </c>
      <c r="C13" s="1"/>
      <c r="D13" s="1" t="s">
        <v>12</v>
      </c>
      <c r="E13" s="1" t="s">
        <v>8</v>
      </c>
    </row>
    <row r="14" spans="1:5" x14ac:dyDescent="0.3">
      <c r="A14" s="1">
        <v>7</v>
      </c>
      <c r="B14" s="1" t="s">
        <v>30</v>
      </c>
      <c r="C14" s="1"/>
      <c r="D14" s="1" t="s">
        <v>12</v>
      </c>
      <c r="E14" s="1" t="s">
        <v>7</v>
      </c>
    </row>
    <row r="15" spans="1:5" x14ac:dyDescent="0.3">
      <c r="A15" s="1">
        <v>8</v>
      </c>
      <c r="B15" s="1" t="s">
        <v>26</v>
      </c>
      <c r="C15" s="1"/>
      <c r="D15" s="1" t="s">
        <v>12</v>
      </c>
      <c r="E15" s="1" t="s">
        <v>8</v>
      </c>
    </row>
    <row r="16" spans="1:5" x14ac:dyDescent="0.3">
      <c r="A16" s="1">
        <v>9</v>
      </c>
      <c r="B16" s="1" t="s">
        <v>25</v>
      </c>
      <c r="C16" s="1"/>
      <c r="D16" s="1" t="s">
        <v>12</v>
      </c>
      <c r="E16" s="1" t="s">
        <v>6</v>
      </c>
    </row>
    <row r="17" spans="1:5" x14ac:dyDescent="0.3">
      <c r="A17" s="1">
        <v>10</v>
      </c>
      <c r="B17" s="1" t="s">
        <v>29</v>
      </c>
      <c r="C17" s="1"/>
      <c r="D17" s="1" t="s">
        <v>12</v>
      </c>
      <c r="E17" s="1" t="s">
        <v>7</v>
      </c>
    </row>
    <row r="18" spans="1:5" x14ac:dyDescent="0.3">
      <c r="A18" s="1">
        <v>11</v>
      </c>
      <c r="B18" s="1" t="s">
        <v>119</v>
      </c>
      <c r="C18" s="1"/>
      <c r="D18" s="1" t="s">
        <v>12</v>
      </c>
      <c r="E18" s="1" t="s">
        <v>6</v>
      </c>
    </row>
    <row r="19" spans="1:5" x14ac:dyDescent="0.3">
      <c r="A19" s="1">
        <v>12</v>
      </c>
      <c r="B19" s="1" t="s">
        <v>50</v>
      </c>
      <c r="C19" s="1"/>
      <c r="D19" s="1" t="s">
        <v>12</v>
      </c>
      <c r="E19" s="1" t="s">
        <v>6</v>
      </c>
    </row>
    <row r="20" spans="1:5" x14ac:dyDescent="0.3">
      <c r="A20" s="1">
        <v>13</v>
      </c>
      <c r="B20" s="1" t="s">
        <v>120</v>
      </c>
      <c r="C20" s="1"/>
      <c r="D20" s="1" t="s">
        <v>12</v>
      </c>
      <c r="E20" s="1" t="s">
        <v>6</v>
      </c>
    </row>
    <row r="21" spans="1:5" x14ac:dyDescent="0.3">
      <c r="A21" s="1">
        <v>14</v>
      </c>
      <c r="B21" s="1" t="s">
        <v>136</v>
      </c>
      <c r="C21" s="1"/>
      <c r="D21" s="1" t="s">
        <v>12</v>
      </c>
      <c r="E21" s="1" t="s">
        <v>8</v>
      </c>
    </row>
    <row r="22" spans="1:5" x14ac:dyDescent="0.3">
      <c r="A22" s="1">
        <v>15</v>
      </c>
      <c r="B22" s="1" t="s">
        <v>122</v>
      </c>
      <c r="C22" s="1"/>
      <c r="D22" s="1" t="s">
        <v>12</v>
      </c>
      <c r="E22" s="1" t="s">
        <v>7</v>
      </c>
    </row>
    <row r="23" spans="1:5" x14ac:dyDescent="0.3">
      <c r="A23" s="1">
        <v>16</v>
      </c>
      <c r="B23" s="1" t="s">
        <v>123</v>
      </c>
      <c r="C23" s="1"/>
      <c r="D23" s="1" t="s">
        <v>12</v>
      </c>
      <c r="E23" s="1" t="s">
        <v>7</v>
      </c>
    </row>
    <row r="24" spans="1:5" x14ac:dyDescent="0.3">
      <c r="A24" s="1">
        <v>17</v>
      </c>
      <c r="B24" s="1"/>
      <c r="C24" s="1"/>
      <c r="D24" s="1"/>
      <c r="E24" s="1"/>
    </row>
    <row r="25" spans="1:5" x14ac:dyDescent="0.3">
      <c r="A25" s="1">
        <v>18</v>
      </c>
      <c r="B25" s="1"/>
      <c r="C25" s="1"/>
      <c r="D25" s="1"/>
      <c r="E25" s="1"/>
    </row>
    <row r="26" spans="1:5" x14ac:dyDescent="0.3">
      <c r="A26" s="1">
        <v>19</v>
      </c>
      <c r="B26" s="1"/>
      <c r="C26" s="1"/>
      <c r="D26" s="1"/>
      <c r="E26" s="1"/>
    </row>
    <row r="27" spans="1:5" x14ac:dyDescent="0.3">
      <c r="A27" s="1">
        <v>20</v>
      </c>
      <c r="B27" s="1"/>
      <c r="C27" s="1"/>
      <c r="D27" s="1"/>
      <c r="E27" s="1"/>
    </row>
    <row r="28" spans="1:5" x14ac:dyDescent="0.3">
      <c r="A28" s="1"/>
      <c r="B28" s="1"/>
      <c r="C28" s="1"/>
      <c r="D28" s="1"/>
      <c r="E28" s="1"/>
    </row>
    <row r="29" spans="1:5" x14ac:dyDescent="0.3">
      <c r="A29" s="1"/>
      <c r="B29" s="1"/>
      <c r="C29" s="1"/>
      <c r="D29" s="1"/>
      <c r="E29" s="1"/>
    </row>
    <row r="30" spans="1:5" x14ac:dyDescent="0.3">
      <c r="A30" s="1"/>
      <c r="B30" s="1"/>
      <c r="C30" s="1"/>
      <c r="D30" s="1"/>
      <c r="E30" s="1"/>
    </row>
    <row r="31" spans="1:5" x14ac:dyDescent="0.3">
      <c r="A31" s="1"/>
      <c r="B31" s="1"/>
      <c r="C31" s="1"/>
      <c r="D31" s="1"/>
      <c r="E31" s="1"/>
    </row>
    <row r="32" spans="1:5" x14ac:dyDescent="0.3">
      <c r="A32" s="1"/>
      <c r="B32" s="1"/>
      <c r="C32" s="1"/>
      <c r="D32" s="1"/>
      <c r="E32" s="1"/>
    </row>
    <row r="33" spans="1:5" x14ac:dyDescent="0.3">
      <c r="A33" s="1"/>
      <c r="B33" s="1"/>
      <c r="C33" s="1"/>
      <c r="D33" s="1"/>
      <c r="E33" s="1"/>
    </row>
    <row r="34" spans="1:5" x14ac:dyDescent="0.3">
      <c r="A34" s="1"/>
      <c r="B34" s="1"/>
      <c r="C34" s="1"/>
      <c r="D34" s="1"/>
      <c r="E34" s="1"/>
    </row>
    <row r="35" spans="1:5" x14ac:dyDescent="0.3">
      <c r="A35" s="8"/>
      <c r="B35" s="8"/>
      <c r="C35" s="8"/>
      <c r="D35" s="8"/>
      <c r="E35" s="8"/>
    </row>
    <row r="36" spans="1:5" x14ac:dyDescent="0.3">
      <c r="A36" s="8"/>
      <c r="B36" s="8" t="s">
        <v>51</v>
      </c>
      <c r="C36" s="8"/>
      <c r="D36" s="8"/>
      <c r="E36" s="8"/>
    </row>
    <row r="37" spans="1:5" x14ac:dyDescent="0.3">
      <c r="A37" s="8"/>
      <c r="B37" s="8"/>
      <c r="C37" s="8"/>
      <c r="D37" s="8"/>
      <c r="E37" s="8"/>
    </row>
    <row r="38" spans="1:5" x14ac:dyDescent="0.3">
      <c r="A38" s="8"/>
      <c r="B38" s="8" t="s">
        <v>201</v>
      </c>
      <c r="C38" s="8"/>
      <c r="D38" s="8"/>
      <c r="E38" s="8"/>
    </row>
    <row r="39" spans="1:5" x14ac:dyDescent="0.3">
      <c r="A39" s="8"/>
      <c r="B39" s="8"/>
      <c r="C39" s="8"/>
      <c r="D39" s="8"/>
      <c r="E39" s="8"/>
    </row>
    <row r="40" spans="1:5" x14ac:dyDescent="0.3">
      <c r="A40" s="8"/>
      <c r="B40" s="8"/>
      <c r="C40" s="8"/>
      <c r="D40" s="8"/>
      <c r="E40" s="8"/>
    </row>
  </sheetData>
  <mergeCells count="2">
    <mergeCell ref="A2:D2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A5" sqref="A5"/>
    </sheetView>
  </sheetViews>
  <sheetFormatPr defaultRowHeight="15" x14ac:dyDescent="0.2"/>
  <cols>
    <col min="1" max="1" width="4.7109375" style="6" customWidth="1"/>
    <col min="2" max="2" width="15.85546875" style="6" customWidth="1"/>
    <col min="3" max="8" width="5.7109375" style="6" customWidth="1"/>
    <col min="9" max="9" width="7.28515625" style="6" customWidth="1"/>
    <col min="10" max="10" width="9.140625" style="6"/>
    <col min="11" max="11" width="6.7109375" style="6" customWidth="1"/>
    <col min="12" max="16384" width="9.140625" style="6"/>
  </cols>
  <sheetData>
    <row r="1" spans="1:12" s="2" customFormat="1" ht="18.75" x14ac:dyDescent="0.3">
      <c r="A1" s="30"/>
      <c r="B1" s="31"/>
      <c r="C1" s="31"/>
      <c r="D1" s="31"/>
      <c r="E1" s="31"/>
      <c r="J1" s="64" t="s">
        <v>37</v>
      </c>
      <c r="K1" s="64"/>
      <c r="L1" s="64"/>
    </row>
    <row r="2" spans="1:12" s="2" customFormat="1" ht="18.75" x14ac:dyDescent="0.3">
      <c r="A2" s="60"/>
      <c r="B2" s="61"/>
      <c r="C2" s="61"/>
      <c r="D2" s="61"/>
      <c r="J2" s="34" t="s">
        <v>117</v>
      </c>
      <c r="K2" s="31"/>
      <c r="L2" s="31"/>
    </row>
    <row r="3" spans="1:12" s="2" customFormat="1" ht="18.75" x14ac:dyDescent="0.3">
      <c r="A3" s="39"/>
      <c r="B3" s="40"/>
      <c r="C3" s="40"/>
      <c r="D3" s="40"/>
      <c r="J3" s="34"/>
      <c r="K3" s="40"/>
      <c r="L3" s="40"/>
    </row>
    <row r="4" spans="1:12" s="2" customFormat="1" ht="18.75" x14ac:dyDescent="0.3">
      <c r="A4" s="62" t="s">
        <v>202</v>
      </c>
      <c r="B4" s="63"/>
      <c r="C4" s="63"/>
      <c r="D4" s="63"/>
      <c r="E4" s="61"/>
      <c r="F4" s="61"/>
      <c r="G4" s="61"/>
      <c r="H4" s="61"/>
      <c r="I4" s="61"/>
      <c r="J4" s="61"/>
      <c r="K4" s="61"/>
      <c r="L4" s="61"/>
    </row>
    <row r="5" spans="1:12" s="2" customFormat="1" ht="18.75" x14ac:dyDescent="0.3">
      <c r="A5" s="35"/>
      <c r="B5" s="36"/>
      <c r="C5" s="36"/>
      <c r="D5" s="36"/>
      <c r="E5" s="31"/>
      <c r="F5" s="31"/>
      <c r="G5" s="31"/>
      <c r="H5" s="38"/>
      <c r="I5" s="31"/>
      <c r="J5" s="31"/>
      <c r="K5" s="31"/>
      <c r="L5" s="31"/>
    </row>
    <row r="6" spans="1:12" s="2" customFormat="1" ht="18.75" x14ac:dyDescent="0.3">
      <c r="A6"/>
      <c r="B6" s="6" t="s">
        <v>53</v>
      </c>
      <c r="C6"/>
      <c r="D6"/>
      <c r="E6"/>
      <c r="F6"/>
      <c r="G6"/>
      <c r="H6"/>
      <c r="I6"/>
      <c r="J6"/>
      <c r="K6"/>
      <c r="L6"/>
    </row>
    <row r="7" spans="1:12" ht="15.75" x14ac:dyDescent="0.25">
      <c r="A7" s="11"/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 t="s">
        <v>13</v>
      </c>
      <c r="J7" s="11" t="s">
        <v>14</v>
      </c>
      <c r="K7" s="11" t="s">
        <v>0</v>
      </c>
      <c r="L7" s="10" t="s">
        <v>52</v>
      </c>
    </row>
    <row r="8" spans="1:12" ht="15.75" x14ac:dyDescent="0.25">
      <c r="A8" s="67">
        <v>1</v>
      </c>
      <c r="B8" s="70" t="s">
        <v>70</v>
      </c>
      <c r="C8" s="69"/>
      <c r="D8" s="19" t="s">
        <v>71</v>
      </c>
      <c r="E8" s="19" t="s">
        <v>57</v>
      </c>
      <c r="F8" s="19" t="s">
        <v>76</v>
      </c>
      <c r="G8" s="19" t="s">
        <v>126</v>
      </c>
      <c r="H8" s="19" t="s">
        <v>74</v>
      </c>
      <c r="I8" s="65" t="s">
        <v>63</v>
      </c>
      <c r="J8" s="20"/>
      <c r="K8" s="65" t="s">
        <v>58</v>
      </c>
      <c r="L8" s="65" t="s">
        <v>65</v>
      </c>
    </row>
    <row r="9" spans="1:12" ht="15.75" x14ac:dyDescent="0.25">
      <c r="A9" s="67"/>
      <c r="B9" s="68"/>
      <c r="C9" s="69"/>
      <c r="D9" s="19"/>
      <c r="E9" s="19"/>
      <c r="F9" s="19"/>
      <c r="G9" s="19"/>
      <c r="H9" s="19"/>
      <c r="I9" s="66"/>
      <c r="J9" s="20"/>
      <c r="K9" s="66"/>
      <c r="L9" s="66"/>
    </row>
    <row r="10" spans="1:12" ht="15.75" x14ac:dyDescent="0.25">
      <c r="A10" s="67">
        <v>2</v>
      </c>
      <c r="B10" s="70" t="s">
        <v>124</v>
      </c>
      <c r="C10" s="19" t="s">
        <v>73</v>
      </c>
      <c r="D10" s="69"/>
      <c r="E10" s="19" t="s">
        <v>98</v>
      </c>
      <c r="F10" s="19" t="s">
        <v>62</v>
      </c>
      <c r="G10" s="19" t="s">
        <v>127</v>
      </c>
      <c r="H10" s="19" t="s">
        <v>74</v>
      </c>
      <c r="I10" s="65" t="s">
        <v>68</v>
      </c>
      <c r="J10" s="20"/>
      <c r="K10" s="65" t="s">
        <v>128</v>
      </c>
      <c r="L10" s="65" t="s">
        <v>65</v>
      </c>
    </row>
    <row r="11" spans="1:12" ht="15.75" x14ac:dyDescent="0.25">
      <c r="A11" s="67"/>
      <c r="B11" s="68"/>
      <c r="C11" s="19"/>
      <c r="D11" s="69"/>
      <c r="E11" s="19"/>
      <c r="F11" s="19"/>
      <c r="G11" s="19"/>
      <c r="H11" s="19"/>
      <c r="I11" s="66"/>
      <c r="J11" s="20"/>
      <c r="K11" s="66"/>
      <c r="L11" s="66"/>
    </row>
    <row r="12" spans="1:12" ht="15.75" x14ac:dyDescent="0.25">
      <c r="A12" s="67">
        <v>3</v>
      </c>
      <c r="B12" s="70" t="s">
        <v>91</v>
      </c>
      <c r="C12" s="19" t="s">
        <v>67</v>
      </c>
      <c r="D12" s="19" t="s">
        <v>96</v>
      </c>
      <c r="E12" s="69"/>
      <c r="F12" s="20" t="s">
        <v>60</v>
      </c>
      <c r="G12" s="20" t="s">
        <v>129</v>
      </c>
      <c r="H12" s="20" t="s">
        <v>92</v>
      </c>
      <c r="I12" s="65" t="s">
        <v>59</v>
      </c>
      <c r="J12" s="20"/>
      <c r="K12" s="65" t="s">
        <v>69</v>
      </c>
      <c r="L12" s="65" t="s">
        <v>65</v>
      </c>
    </row>
    <row r="13" spans="1:12" ht="15.75" x14ac:dyDescent="0.25">
      <c r="A13" s="67"/>
      <c r="B13" s="68"/>
      <c r="C13" s="19"/>
      <c r="D13" s="19"/>
      <c r="E13" s="69"/>
      <c r="F13" s="19"/>
      <c r="G13" s="20"/>
      <c r="H13" s="20"/>
      <c r="I13" s="66"/>
      <c r="J13" s="20"/>
      <c r="K13" s="66"/>
      <c r="L13" s="66"/>
    </row>
    <row r="14" spans="1:12" ht="15.75" x14ac:dyDescent="0.25">
      <c r="A14" s="67">
        <v>4</v>
      </c>
      <c r="B14" s="68" t="s">
        <v>55</v>
      </c>
      <c r="C14" s="19" t="s">
        <v>79</v>
      </c>
      <c r="D14" s="19" t="s">
        <v>56</v>
      </c>
      <c r="E14" s="20" t="s">
        <v>10</v>
      </c>
      <c r="F14" s="69"/>
      <c r="G14" s="19" t="s">
        <v>72</v>
      </c>
      <c r="H14" s="20" t="s">
        <v>72</v>
      </c>
      <c r="I14" s="65" t="s">
        <v>69</v>
      </c>
      <c r="J14" s="20"/>
      <c r="K14" s="65" t="s">
        <v>59</v>
      </c>
      <c r="L14" s="65" t="s">
        <v>132</v>
      </c>
    </row>
    <row r="15" spans="1:12" ht="15.75" x14ac:dyDescent="0.25">
      <c r="A15" s="67"/>
      <c r="B15" s="68"/>
      <c r="C15" s="19"/>
      <c r="D15" s="19"/>
      <c r="E15" s="19"/>
      <c r="F15" s="69"/>
      <c r="G15" s="19"/>
      <c r="H15" s="20"/>
      <c r="I15" s="66"/>
      <c r="J15" s="20" t="s">
        <v>131</v>
      </c>
      <c r="K15" s="66"/>
      <c r="L15" s="66"/>
    </row>
    <row r="16" spans="1:12" ht="15.75" x14ac:dyDescent="0.25">
      <c r="A16" s="67">
        <v>5</v>
      </c>
      <c r="B16" s="68" t="s">
        <v>125</v>
      </c>
      <c r="C16" s="19" t="s">
        <v>130</v>
      </c>
      <c r="D16" s="19" t="s">
        <v>133</v>
      </c>
      <c r="E16" s="20" t="s">
        <v>134</v>
      </c>
      <c r="F16" s="19" t="s">
        <v>74</v>
      </c>
      <c r="G16" s="46"/>
      <c r="H16" s="20" t="s">
        <v>78</v>
      </c>
      <c r="I16" s="65" t="s">
        <v>58</v>
      </c>
      <c r="J16" s="20"/>
      <c r="K16" s="65" t="s">
        <v>63</v>
      </c>
      <c r="L16" s="65" t="s">
        <v>132</v>
      </c>
    </row>
    <row r="17" spans="1:12" ht="15.75" x14ac:dyDescent="0.25">
      <c r="A17" s="67"/>
      <c r="B17" s="68"/>
      <c r="C17" s="19"/>
      <c r="D17" s="19"/>
      <c r="E17" s="20"/>
      <c r="F17" s="19"/>
      <c r="G17" s="47"/>
      <c r="H17" s="20"/>
      <c r="I17" s="66"/>
      <c r="J17" s="20"/>
      <c r="K17" s="66"/>
      <c r="L17" s="66"/>
    </row>
    <row r="18" spans="1:12" ht="15.75" x14ac:dyDescent="0.25">
      <c r="A18" s="67">
        <v>5</v>
      </c>
      <c r="B18" s="68" t="s">
        <v>88</v>
      </c>
      <c r="C18" s="19" t="s">
        <v>72</v>
      </c>
      <c r="D18" s="19" t="s">
        <v>72</v>
      </c>
      <c r="E18" s="20" t="s">
        <v>95</v>
      </c>
      <c r="F18" s="19" t="s">
        <v>74</v>
      </c>
      <c r="G18" s="20" t="s">
        <v>75</v>
      </c>
      <c r="H18" s="46"/>
      <c r="I18" s="65" t="s">
        <v>64</v>
      </c>
      <c r="J18" s="20"/>
      <c r="K18" s="65" t="s">
        <v>64</v>
      </c>
      <c r="L18" s="65" t="s">
        <v>132</v>
      </c>
    </row>
    <row r="19" spans="1:12" ht="15.75" x14ac:dyDescent="0.25">
      <c r="A19" s="67"/>
      <c r="B19" s="68"/>
      <c r="C19" s="19"/>
      <c r="D19" s="19"/>
      <c r="E19" s="20"/>
      <c r="F19" s="19"/>
      <c r="G19" s="20"/>
      <c r="H19" s="47"/>
      <c r="I19" s="66"/>
      <c r="J19" s="20"/>
      <c r="K19" s="66"/>
      <c r="L19" s="66"/>
    </row>
    <row r="20" spans="1:12" ht="15.75" x14ac:dyDescent="0.25">
      <c r="A20"/>
      <c r="B20"/>
      <c r="C20"/>
      <c r="D20"/>
      <c r="E20"/>
      <c r="F20"/>
      <c r="G20"/>
      <c r="H20"/>
      <c r="I20"/>
      <c r="J20"/>
      <c r="K20"/>
      <c r="L20"/>
    </row>
    <row r="21" spans="1:12" x14ac:dyDescent="0.2">
      <c r="A21" s="16"/>
      <c r="B21" s="16"/>
      <c r="C21" s="16"/>
      <c r="D21" s="16"/>
      <c r="E21" s="17"/>
      <c r="F21" s="16"/>
      <c r="G21" s="16"/>
      <c r="H21" s="16"/>
      <c r="I21" s="16"/>
    </row>
    <row r="22" spans="1:12" ht="15.75" x14ac:dyDescent="0.25">
      <c r="A22"/>
      <c r="B22" s="6" t="s">
        <v>54</v>
      </c>
      <c r="C22"/>
      <c r="D22"/>
      <c r="E22"/>
      <c r="F22"/>
      <c r="G22"/>
      <c r="H22"/>
      <c r="I22"/>
      <c r="J22"/>
      <c r="K22"/>
      <c r="L22"/>
    </row>
    <row r="23" spans="1:12" ht="15.75" x14ac:dyDescent="0.25">
      <c r="A23" s="11"/>
      <c r="B23" s="11"/>
      <c r="C23" s="11">
        <v>1</v>
      </c>
      <c r="D23" s="11">
        <v>2</v>
      </c>
      <c r="E23" s="11">
        <v>3</v>
      </c>
      <c r="F23" s="11">
        <v>4</v>
      </c>
      <c r="G23" s="11">
        <v>5</v>
      </c>
      <c r="H23" s="48"/>
      <c r="I23" s="11" t="s">
        <v>13</v>
      </c>
      <c r="J23" s="11" t="s">
        <v>14</v>
      </c>
      <c r="K23" s="11" t="s">
        <v>0</v>
      </c>
      <c r="L23" s="10" t="s">
        <v>52</v>
      </c>
    </row>
    <row r="24" spans="1:12" ht="15.75" x14ac:dyDescent="0.25">
      <c r="A24" s="67">
        <v>1</v>
      </c>
      <c r="B24" s="70" t="s">
        <v>135</v>
      </c>
      <c r="C24" s="69"/>
      <c r="D24" s="19" t="s">
        <v>84</v>
      </c>
      <c r="E24" s="19" t="s">
        <v>139</v>
      </c>
      <c r="F24" s="19" t="s">
        <v>140</v>
      </c>
      <c r="G24" s="19" t="s">
        <v>72</v>
      </c>
      <c r="H24" s="49"/>
      <c r="I24" s="65" t="s">
        <v>58</v>
      </c>
      <c r="J24" s="20"/>
      <c r="K24" s="65" t="s">
        <v>59</v>
      </c>
      <c r="L24" s="65" t="s">
        <v>132</v>
      </c>
    </row>
    <row r="25" spans="1:12" ht="15.75" x14ac:dyDescent="0.25">
      <c r="A25" s="67"/>
      <c r="B25" s="68"/>
      <c r="C25" s="69"/>
      <c r="D25" s="19"/>
      <c r="E25" s="19"/>
      <c r="F25" s="19"/>
      <c r="G25" s="19"/>
      <c r="H25" s="50"/>
      <c r="I25" s="66"/>
      <c r="J25" s="20" t="s">
        <v>99</v>
      </c>
      <c r="K25" s="66"/>
      <c r="L25" s="66"/>
    </row>
    <row r="26" spans="1:12" ht="15.75" x14ac:dyDescent="0.25">
      <c r="A26" s="67">
        <v>2</v>
      </c>
      <c r="B26" s="70" t="s">
        <v>137</v>
      </c>
      <c r="C26" s="19" t="s">
        <v>87</v>
      </c>
      <c r="D26" s="69"/>
      <c r="E26" s="19" t="s">
        <v>77</v>
      </c>
      <c r="F26" s="19" t="s">
        <v>141</v>
      </c>
      <c r="G26" s="19" t="s">
        <v>61</v>
      </c>
      <c r="H26" s="49"/>
      <c r="I26" s="65" t="s">
        <v>63</v>
      </c>
      <c r="J26" s="20" t="s">
        <v>142</v>
      </c>
      <c r="K26" s="65" t="s">
        <v>63</v>
      </c>
      <c r="L26" s="65" t="s">
        <v>132</v>
      </c>
    </row>
    <row r="27" spans="1:12" ht="15.75" x14ac:dyDescent="0.25">
      <c r="A27" s="67"/>
      <c r="B27" s="68"/>
      <c r="C27" s="19"/>
      <c r="D27" s="69"/>
      <c r="E27" s="19"/>
      <c r="F27" s="19" t="s">
        <v>142</v>
      </c>
      <c r="G27" s="19"/>
      <c r="H27" s="50"/>
      <c r="I27" s="66"/>
      <c r="J27" s="20" t="s">
        <v>143</v>
      </c>
      <c r="K27" s="66"/>
      <c r="L27" s="66"/>
    </row>
    <row r="28" spans="1:12" ht="15.75" x14ac:dyDescent="0.25">
      <c r="A28" s="67">
        <v>3</v>
      </c>
      <c r="B28" s="70" t="s">
        <v>121</v>
      </c>
      <c r="C28" s="19" t="s">
        <v>144</v>
      </c>
      <c r="D28" s="19" t="s">
        <v>11</v>
      </c>
      <c r="E28" s="69"/>
      <c r="F28" s="20" t="s">
        <v>76</v>
      </c>
      <c r="G28" s="20" t="s">
        <v>73</v>
      </c>
      <c r="H28" s="49"/>
      <c r="I28" s="65" t="s">
        <v>59</v>
      </c>
      <c r="J28" s="20" t="s">
        <v>145</v>
      </c>
      <c r="K28" s="65" t="s">
        <v>69</v>
      </c>
      <c r="L28" s="65" t="s">
        <v>65</v>
      </c>
    </row>
    <row r="29" spans="1:12" ht="15.75" x14ac:dyDescent="0.25">
      <c r="A29" s="67"/>
      <c r="B29" s="68"/>
      <c r="C29" s="19"/>
      <c r="D29" s="19"/>
      <c r="E29" s="69"/>
      <c r="F29" s="19"/>
      <c r="G29" s="20" t="s">
        <v>145</v>
      </c>
      <c r="H29" s="50"/>
      <c r="I29" s="66"/>
      <c r="J29" s="20" t="s">
        <v>146</v>
      </c>
      <c r="K29" s="66"/>
      <c r="L29" s="66"/>
    </row>
    <row r="30" spans="1:12" ht="15.75" customHeight="1" x14ac:dyDescent="0.25">
      <c r="A30" s="67">
        <v>4</v>
      </c>
      <c r="B30" s="68" t="s">
        <v>90</v>
      </c>
      <c r="C30" s="19" t="s">
        <v>147</v>
      </c>
      <c r="D30" s="19" t="s">
        <v>200</v>
      </c>
      <c r="E30" s="20" t="s">
        <v>79</v>
      </c>
      <c r="F30" s="69"/>
      <c r="G30" s="19" t="s">
        <v>61</v>
      </c>
      <c r="H30" s="49"/>
      <c r="I30" s="65" t="s">
        <v>63</v>
      </c>
      <c r="J30" s="20" t="s">
        <v>93</v>
      </c>
      <c r="K30" s="65" t="s">
        <v>64</v>
      </c>
      <c r="L30" s="65" t="s">
        <v>132</v>
      </c>
    </row>
    <row r="31" spans="1:12" ht="15.75" customHeight="1" x14ac:dyDescent="0.25">
      <c r="A31" s="67"/>
      <c r="B31" s="68"/>
      <c r="C31" s="19"/>
      <c r="D31" s="19" t="s">
        <v>93</v>
      </c>
      <c r="E31" s="19"/>
      <c r="F31" s="69"/>
      <c r="G31" s="19"/>
      <c r="H31" s="50"/>
      <c r="I31" s="66"/>
      <c r="J31" s="20" t="s">
        <v>148</v>
      </c>
      <c r="K31" s="66"/>
      <c r="L31" s="66"/>
    </row>
    <row r="32" spans="1:12" ht="15.75" x14ac:dyDescent="0.25">
      <c r="A32" s="67">
        <v>5</v>
      </c>
      <c r="B32" s="68" t="s">
        <v>138</v>
      </c>
      <c r="C32" s="19" t="s">
        <v>74</v>
      </c>
      <c r="D32" s="19" t="s">
        <v>66</v>
      </c>
      <c r="E32" s="20" t="s">
        <v>71</v>
      </c>
      <c r="F32" s="19" t="s">
        <v>66</v>
      </c>
      <c r="G32" s="69"/>
      <c r="H32" s="46"/>
      <c r="I32" s="65" t="s">
        <v>59</v>
      </c>
      <c r="J32" s="20" t="s">
        <v>149</v>
      </c>
      <c r="K32" s="65" t="s">
        <v>58</v>
      </c>
      <c r="L32" s="65" t="s">
        <v>65</v>
      </c>
    </row>
    <row r="33" spans="1:12" ht="15.75" x14ac:dyDescent="0.25">
      <c r="A33" s="67"/>
      <c r="B33" s="68"/>
      <c r="C33" s="19"/>
      <c r="D33" s="19"/>
      <c r="E33" s="20" t="s">
        <v>149</v>
      </c>
      <c r="F33" s="19"/>
      <c r="G33" s="69"/>
      <c r="H33" s="47"/>
      <c r="I33" s="66"/>
      <c r="J33" s="20" t="s">
        <v>150</v>
      </c>
      <c r="K33" s="66"/>
      <c r="L33" s="66"/>
    </row>
    <row r="34" spans="1:12" x14ac:dyDescent="0.2">
      <c r="A34" s="16"/>
      <c r="B34" s="16"/>
      <c r="C34" s="16"/>
      <c r="D34" s="16"/>
      <c r="E34" s="17"/>
      <c r="F34" s="16"/>
      <c r="G34" s="16"/>
      <c r="H34" s="16"/>
      <c r="I34" s="16"/>
    </row>
    <row r="35" spans="1:12" x14ac:dyDescent="0.2">
      <c r="A35" s="16"/>
      <c r="B35" s="16"/>
      <c r="C35" s="16"/>
      <c r="D35" s="16"/>
      <c r="E35" s="17"/>
      <c r="F35" s="18"/>
      <c r="G35" s="16"/>
      <c r="H35" s="16"/>
      <c r="I35" s="16"/>
    </row>
    <row r="36" spans="1:12" x14ac:dyDescent="0.2">
      <c r="A36" s="16"/>
      <c r="B36" s="16"/>
      <c r="C36" s="16"/>
      <c r="D36" s="16"/>
      <c r="E36" s="17"/>
      <c r="F36" s="16"/>
      <c r="G36" s="16"/>
      <c r="H36" s="16"/>
      <c r="I36" s="16"/>
    </row>
    <row r="37" spans="1:12" x14ac:dyDescent="0.2">
      <c r="A37" s="16"/>
      <c r="B37" s="16"/>
      <c r="C37" s="16"/>
      <c r="D37" s="16"/>
      <c r="E37" s="16"/>
      <c r="F37" s="16"/>
      <c r="G37" s="16"/>
      <c r="H37" s="16"/>
      <c r="I37" s="16"/>
    </row>
    <row r="38" spans="1:12" x14ac:dyDescent="0.2">
      <c r="A38" s="16"/>
      <c r="B38" s="16"/>
      <c r="C38" s="16"/>
      <c r="D38" s="16"/>
      <c r="E38" s="16"/>
      <c r="F38" s="16"/>
      <c r="G38" s="16"/>
      <c r="H38" s="16"/>
      <c r="I38" s="16"/>
    </row>
    <row r="39" spans="1:12" x14ac:dyDescent="0.2">
      <c r="A39" s="16"/>
      <c r="B39" s="16"/>
      <c r="C39" s="16"/>
      <c r="D39" s="16"/>
      <c r="E39" s="16"/>
      <c r="F39" s="16"/>
      <c r="G39" s="16"/>
      <c r="H39" s="16"/>
      <c r="I39" s="16"/>
    </row>
    <row r="40" spans="1:12" x14ac:dyDescent="0.2">
      <c r="A40" s="16"/>
      <c r="B40" s="16"/>
      <c r="C40" s="16"/>
      <c r="D40" s="16"/>
      <c r="E40" s="16"/>
      <c r="F40" s="16"/>
      <c r="G40" s="16"/>
      <c r="H40" s="16"/>
      <c r="I40" s="16"/>
    </row>
    <row r="42" spans="1:12" s="2" customFormat="1" ht="18.75" x14ac:dyDescent="0.3">
      <c r="A42" s="8"/>
      <c r="B42" s="8" t="s">
        <v>51</v>
      </c>
      <c r="C42" s="8"/>
      <c r="D42" s="8"/>
    </row>
    <row r="43" spans="1:12" s="2" customFormat="1" ht="18.75" x14ac:dyDescent="0.3">
      <c r="A43" s="8"/>
      <c r="B43" s="8"/>
      <c r="C43" s="8"/>
      <c r="D43" s="8"/>
    </row>
    <row r="44" spans="1:12" s="2" customFormat="1" ht="18.75" x14ac:dyDescent="0.3">
      <c r="A44" s="8"/>
      <c r="B44" s="8" t="s">
        <v>201</v>
      </c>
      <c r="C44" s="8"/>
      <c r="D44" s="8"/>
    </row>
  </sheetData>
  <mergeCells count="67">
    <mergeCell ref="L10:L11"/>
    <mergeCell ref="A8:A9"/>
    <mergeCell ref="B8:B9"/>
    <mergeCell ref="C8:C9"/>
    <mergeCell ref="I8:I9"/>
    <mergeCell ref="K8:K9"/>
    <mergeCell ref="L8:L9"/>
    <mergeCell ref="A10:A11"/>
    <mergeCell ref="B10:B11"/>
    <mergeCell ref="D10:D11"/>
    <mergeCell ref="I10:I11"/>
    <mergeCell ref="K10:K11"/>
    <mergeCell ref="L14:L15"/>
    <mergeCell ref="A12:A13"/>
    <mergeCell ref="B12:B13"/>
    <mergeCell ref="E12:E13"/>
    <mergeCell ref="I12:I13"/>
    <mergeCell ref="K12:K13"/>
    <mergeCell ref="L12:L13"/>
    <mergeCell ref="A14:A15"/>
    <mergeCell ref="B14:B15"/>
    <mergeCell ref="F14:F15"/>
    <mergeCell ref="I14:I15"/>
    <mergeCell ref="K14:K15"/>
    <mergeCell ref="L24:L25"/>
    <mergeCell ref="A16:A17"/>
    <mergeCell ref="B16:B17"/>
    <mergeCell ref="I16:I17"/>
    <mergeCell ref="K16:K17"/>
    <mergeCell ref="L16:L17"/>
    <mergeCell ref="A24:A25"/>
    <mergeCell ref="B24:B25"/>
    <mergeCell ref="C24:C25"/>
    <mergeCell ref="I24:I25"/>
    <mergeCell ref="K24:K25"/>
    <mergeCell ref="A18:A19"/>
    <mergeCell ref="B18:B19"/>
    <mergeCell ref="I18:I19"/>
    <mergeCell ref="K18:K19"/>
    <mergeCell ref="L18:L19"/>
    <mergeCell ref="L26:L27"/>
    <mergeCell ref="A28:A29"/>
    <mergeCell ref="B28:B29"/>
    <mergeCell ref="E28:E29"/>
    <mergeCell ref="I28:I29"/>
    <mergeCell ref="K28:K29"/>
    <mergeCell ref="A26:A27"/>
    <mergeCell ref="B26:B27"/>
    <mergeCell ref="D26:D27"/>
    <mergeCell ref="I26:I27"/>
    <mergeCell ref="K26:K27"/>
    <mergeCell ref="A2:D2"/>
    <mergeCell ref="J1:L1"/>
    <mergeCell ref="A4:L4"/>
    <mergeCell ref="L32:L33"/>
    <mergeCell ref="A30:A31"/>
    <mergeCell ref="B30:B31"/>
    <mergeCell ref="F30:F31"/>
    <mergeCell ref="I30:I31"/>
    <mergeCell ref="K30:K31"/>
    <mergeCell ref="L30:L31"/>
    <mergeCell ref="A32:A33"/>
    <mergeCell ref="B32:B33"/>
    <mergeCell ref="G32:G33"/>
    <mergeCell ref="I32:I33"/>
    <mergeCell ref="K32:K33"/>
    <mergeCell ref="L28:L29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5" sqref="A5"/>
    </sheetView>
  </sheetViews>
  <sheetFormatPr defaultRowHeight="15" x14ac:dyDescent="0.2"/>
  <cols>
    <col min="1" max="1" width="4.7109375" style="6" customWidth="1"/>
    <col min="2" max="2" width="15.85546875" style="6" customWidth="1"/>
    <col min="3" max="7" width="5.7109375" style="6" customWidth="1"/>
    <col min="8" max="8" width="7.28515625" style="6" customWidth="1"/>
    <col min="9" max="9" width="9.140625" style="6"/>
    <col min="10" max="10" width="6.7109375" style="6" customWidth="1"/>
    <col min="11" max="16384" width="9.140625" style="6"/>
  </cols>
  <sheetData>
    <row r="1" spans="1:11" s="2" customFormat="1" ht="18.75" x14ac:dyDescent="0.3">
      <c r="A1" s="30"/>
      <c r="B1" s="31"/>
      <c r="C1" s="31"/>
      <c r="D1" s="31"/>
      <c r="E1" s="31"/>
      <c r="I1" s="64" t="s">
        <v>37</v>
      </c>
      <c r="J1" s="64"/>
      <c r="K1" s="64"/>
    </row>
    <row r="2" spans="1:11" s="2" customFormat="1" ht="18.75" x14ac:dyDescent="0.3">
      <c r="A2" s="60"/>
      <c r="B2" s="61"/>
      <c r="C2" s="61"/>
      <c r="D2" s="61"/>
      <c r="I2" s="34" t="s">
        <v>117</v>
      </c>
      <c r="J2" s="31"/>
      <c r="K2" s="31"/>
    </row>
    <row r="3" spans="1:11" s="2" customFormat="1" ht="18.75" x14ac:dyDescent="0.3">
      <c r="A3" s="39"/>
      <c r="B3" s="40"/>
      <c r="C3" s="40"/>
      <c r="D3" s="40"/>
      <c r="I3" s="34"/>
      <c r="J3" s="40"/>
      <c r="K3" s="40"/>
    </row>
    <row r="4" spans="1:11" s="2" customFormat="1" ht="18.75" x14ac:dyDescent="0.3">
      <c r="A4" s="62" t="s">
        <v>202</v>
      </c>
      <c r="B4" s="63"/>
      <c r="C4" s="63"/>
      <c r="D4" s="63"/>
      <c r="E4" s="61"/>
      <c r="F4" s="61"/>
      <c r="G4" s="61"/>
      <c r="H4" s="61"/>
      <c r="I4" s="61"/>
      <c r="J4" s="61"/>
      <c r="K4" s="61"/>
    </row>
    <row r="5" spans="1:11" s="2" customFormat="1" ht="18.75" x14ac:dyDescent="0.3">
      <c r="B5" s="4"/>
    </row>
    <row r="6" spans="1:11" s="2" customFormat="1" ht="18.75" x14ac:dyDescent="0.3">
      <c r="A6"/>
      <c r="B6" s="6" t="s">
        <v>80</v>
      </c>
      <c r="C6"/>
      <c r="D6"/>
      <c r="E6"/>
      <c r="F6"/>
      <c r="G6"/>
      <c r="H6"/>
      <c r="I6"/>
      <c r="J6"/>
      <c r="K6"/>
    </row>
    <row r="7" spans="1:11" ht="15.75" x14ac:dyDescent="0.25">
      <c r="A7" s="11"/>
      <c r="B7" s="11"/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 t="s">
        <v>13</v>
      </c>
      <c r="I7" s="11" t="s">
        <v>14</v>
      </c>
      <c r="J7" s="11" t="s">
        <v>0</v>
      </c>
      <c r="K7" s="10" t="s">
        <v>52</v>
      </c>
    </row>
    <row r="8" spans="1:11" ht="15.75" x14ac:dyDescent="0.25">
      <c r="A8" s="67">
        <v>1</v>
      </c>
      <c r="B8" s="70" t="s">
        <v>82</v>
      </c>
      <c r="C8" s="69"/>
      <c r="D8" s="19" t="s">
        <v>74</v>
      </c>
      <c r="E8" s="19" t="s">
        <v>57</v>
      </c>
      <c r="F8" s="19" t="s">
        <v>72</v>
      </c>
      <c r="G8" s="19" t="s">
        <v>57</v>
      </c>
      <c r="H8" s="65" t="s">
        <v>64</v>
      </c>
      <c r="I8" s="20" t="s">
        <v>153</v>
      </c>
      <c r="J8" s="65" t="s">
        <v>59</v>
      </c>
      <c r="K8" s="65" t="s">
        <v>132</v>
      </c>
    </row>
    <row r="9" spans="1:11" ht="15.75" x14ac:dyDescent="0.25">
      <c r="A9" s="67"/>
      <c r="B9" s="68"/>
      <c r="C9" s="69"/>
      <c r="D9" s="19"/>
      <c r="E9" s="19" t="s">
        <v>153</v>
      </c>
      <c r="F9" s="19"/>
      <c r="G9" s="19"/>
      <c r="H9" s="66"/>
      <c r="I9" s="20" t="s">
        <v>154</v>
      </c>
      <c r="J9" s="66"/>
      <c r="K9" s="66"/>
    </row>
    <row r="10" spans="1:11" ht="15.75" x14ac:dyDescent="0.25">
      <c r="A10" s="67">
        <v>2</v>
      </c>
      <c r="B10" s="70" t="s">
        <v>83</v>
      </c>
      <c r="C10" s="19" t="s">
        <v>72</v>
      </c>
      <c r="D10" s="69"/>
      <c r="E10" s="19" t="s">
        <v>77</v>
      </c>
      <c r="F10" s="19" t="s">
        <v>85</v>
      </c>
      <c r="G10" s="19" t="s">
        <v>97</v>
      </c>
      <c r="H10" s="65" t="s">
        <v>63</v>
      </c>
      <c r="I10" s="20"/>
      <c r="J10" s="65" t="s">
        <v>64</v>
      </c>
      <c r="K10" s="65" t="s">
        <v>155</v>
      </c>
    </row>
    <row r="11" spans="1:11" ht="15.75" x14ac:dyDescent="0.25">
      <c r="A11" s="67"/>
      <c r="B11" s="68"/>
      <c r="C11" s="19"/>
      <c r="D11" s="69"/>
      <c r="E11" s="19"/>
      <c r="F11" s="19"/>
      <c r="G11" s="19"/>
      <c r="H11" s="66"/>
      <c r="I11" s="20" t="s">
        <v>68</v>
      </c>
      <c r="J11" s="66"/>
      <c r="K11" s="66"/>
    </row>
    <row r="12" spans="1:11" ht="15.75" customHeight="1" x14ac:dyDescent="0.25">
      <c r="A12" s="67">
        <v>3</v>
      </c>
      <c r="B12" s="68" t="s">
        <v>151</v>
      </c>
      <c r="C12" s="19" t="s">
        <v>67</v>
      </c>
      <c r="D12" s="19" t="s">
        <v>11</v>
      </c>
      <c r="E12" s="69"/>
      <c r="F12" s="20" t="s">
        <v>85</v>
      </c>
      <c r="G12" s="20" t="s">
        <v>156</v>
      </c>
      <c r="H12" s="65" t="s">
        <v>64</v>
      </c>
      <c r="I12" s="20" t="s">
        <v>157</v>
      </c>
      <c r="J12" s="65" t="s">
        <v>63</v>
      </c>
      <c r="K12" s="65" t="s">
        <v>132</v>
      </c>
    </row>
    <row r="13" spans="1:11" ht="15.75" customHeight="1" x14ac:dyDescent="0.25">
      <c r="A13" s="67"/>
      <c r="B13" s="68"/>
      <c r="C13" s="19" t="s">
        <v>157</v>
      </c>
      <c r="D13" s="19"/>
      <c r="E13" s="69"/>
      <c r="F13" s="19"/>
      <c r="G13" s="20"/>
      <c r="H13" s="66"/>
      <c r="I13" s="20" t="s">
        <v>158</v>
      </c>
      <c r="J13" s="66"/>
      <c r="K13" s="66"/>
    </row>
    <row r="14" spans="1:11" ht="15.75" x14ac:dyDescent="0.25">
      <c r="A14" s="67">
        <v>4</v>
      </c>
      <c r="B14" s="68" t="s">
        <v>152</v>
      </c>
      <c r="C14" s="19" t="s">
        <v>74</v>
      </c>
      <c r="D14" s="19" t="s">
        <v>86</v>
      </c>
      <c r="E14" s="20" t="s">
        <v>86</v>
      </c>
      <c r="F14" s="69"/>
      <c r="G14" s="19" t="s">
        <v>57</v>
      </c>
      <c r="H14" s="65" t="s">
        <v>59</v>
      </c>
      <c r="I14" s="20" t="s">
        <v>153</v>
      </c>
      <c r="J14" s="65" t="s">
        <v>58</v>
      </c>
      <c r="K14" s="65" t="s">
        <v>155</v>
      </c>
    </row>
    <row r="15" spans="1:11" ht="15.75" x14ac:dyDescent="0.25">
      <c r="A15" s="67"/>
      <c r="B15" s="68"/>
      <c r="C15" s="19"/>
      <c r="D15" s="19"/>
      <c r="E15" s="19"/>
      <c r="F15" s="69"/>
      <c r="G15" s="19" t="s">
        <v>153</v>
      </c>
      <c r="H15" s="66"/>
      <c r="I15" s="20" t="s">
        <v>159</v>
      </c>
      <c r="J15" s="66"/>
      <c r="K15" s="66"/>
    </row>
    <row r="16" spans="1:11" ht="15.75" x14ac:dyDescent="0.25">
      <c r="A16" s="67">
        <v>5</v>
      </c>
      <c r="B16" s="68" t="s">
        <v>89</v>
      </c>
      <c r="C16" s="19" t="s">
        <v>67</v>
      </c>
      <c r="D16" s="19" t="s">
        <v>94</v>
      </c>
      <c r="E16" s="20" t="s">
        <v>160</v>
      </c>
      <c r="F16" s="19" t="s">
        <v>67</v>
      </c>
      <c r="G16" s="69"/>
      <c r="H16" s="65" t="s">
        <v>59</v>
      </c>
      <c r="I16" s="20" t="s">
        <v>157</v>
      </c>
      <c r="J16" s="65" t="s">
        <v>69</v>
      </c>
      <c r="K16" s="65" t="s">
        <v>155</v>
      </c>
    </row>
    <row r="17" spans="1:11" ht="15.75" x14ac:dyDescent="0.25">
      <c r="A17" s="67"/>
      <c r="B17" s="68"/>
      <c r="C17" s="19"/>
      <c r="D17" s="19"/>
      <c r="E17" s="20"/>
      <c r="F17" s="19" t="s">
        <v>157</v>
      </c>
      <c r="G17" s="69"/>
      <c r="H17" s="66"/>
      <c r="I17" s="20" t="s">
        <v>161</v>
      </c>
      <c r="J17" s="66"/>
      <c r="K17" s="66"/>
    </row>
    <row r="18" spans="1:11" ht="15.75" x14ac:dyDescent="0.25">
      <c r="A18"/>
      <c r="B18"/>
      <c r="C18"/>
      <c r="D18"/>
      <c r="E18"/>
      <c r="F18"/>
      <c r="G18"/>
      <c r="H18"/>
      <c r="I18"/>
      <c r="J18"/>
      <c r="K18"/>
    </row>
    <row r="19" spans="1:11" x14ac:dyDescent="0.2">
      <c r="A19" s="16"/>
      <c r="B19" s="16"/>
      <c r="C19" s="16"/>
      <c r="D19" s="16"/>
      <c r="E19" s="17"/>
      <c r="F19" s="16"/>
      <c r="G19" s="16"/>
      <c r="H19" s="16"/>
    </row>
    <row r="20" spans="1:11" x14ac:dyDescent="0.2">
      <c r="A20" s="16"/>
      <c r="B20" s="16"/>
      <c r="C20" s="16"/>
      <c r="D20" s="16"/>
      <c r="E20" s="17"/>
      <c r="F20" s="18"/>
      <c r="G20" s="16"/>
      <c r="H20" s="16"/>
    </row>
    <row r="21" spans="1:11" x14ac:dyDescent="0.2">
      <c r="A21" s="16"/>
      <c r="B21" s="16"/>
      <c r="C21" s="16"/>
      <c r="D21" s="16"/>
      <c r="E21" s="17"/>
      <c r="F21" s="18"/>
      <c r="G21" s="16"/>
      <c r="H21" s="16"/>
    </row>
    <row r="22" spans="1:11" x14ac:dyDescent="0.2">
      <c r="A22" s="16"/>
      <c r="B22" s="16"/>
      <c r="C22" s="16"/>
      <c r="D22" s="16"/>
      <c r="E22" s="17"/>
      <c r="F22" s="18"/>
      <c r="G22" s="16"/>
      <c r="H22" s="16"/>
    </row>
    <row r="23" spans="1:11" x14ac:dyDescent="0.2">
      <c r="A23" s="16"/>
      <c r="B23" s="16"/>
      <c r="C23" s="16"/>
      <c r="D23" s="16"/>
      <c r="E23" s="17"/>
      <c r="F23" s="18"/>
      <c r="G23" s="16"/>
      <c r="H23" s="16"/>
    </row>
    <row r="24" spans="1:11" x14ac:dyDescent="0.2">
      <c r="A24" s="16"/>
      <c r="B24" s="16"/>
      <c r="C24" s="16"/>
      <c r="D24" s="16"/>
      <c r="E24" s="17"/>
      <c r="F24" s="18"/>
      <c r="G24" s="16"/>
      <c r="H24" s="16"/>
    </row>
    <row r="25" spans="1:11" x14ac:dyDescent="0.2">
      <c r="A25" s="16"/>
      <c r="B25" s="16"/>
      <c r="C25" s="16"/>
      <c r="D25" s="16"/>
      <c r="E25" s="17"/>
      <c r="F25" s="18"/>
      <c r="G25" s="16"/>
      <c r="H25" s="16"/>
    </row>
    <row r="26" spans="1:11" x14ac:dyDescent="0.2">
      <c r="A26" s="16"/>
      <c r="B26" s="16"/>
      <c r="C26" s="16"/>
      <c r="D26" s="16"/>
      <c r="E26" s="17"/>
      <c r="F26" s="18"/>
      <c r="G26" s="16"/>
      <c r="H26" s="16"/>
    </row>
    <row r="27" spans="1:11" x14ac:dyDescent="0.2">
      <c r="A27" s="16"/>
      <c r="B27" s="16"/>
      <c r="C27" s="16"/>
      <c r="D27" s="16"/>
      <c r="E27" s="17"/>
      <c r="F27" s="18"/>
      <c r="G27" s="16"/>
      <c r="H27" s="16"/>
    </row>
    <row r="28" spans="1:11" x14ac:dyDescent="0.2">
      <c r="A28" s="16"/>
      <c r="B28" s="16"/>
      <c r="C28" s="16"/>
      <c r="D28" s="16"/>
      <c r="E28" s="17"/>
      <c r="F28" s="16"/>
      <c r="G28" s="16"/>
      <c r="H28" s="16"/>
    </row>
    <row r="29" spans="1:11" x14ac:dyDescent="0.2">
      <c r="A29" s="16"/>
      <c r="B29" s="16"/>
      <c r="C29" s="16"/>
      <c r="D29" s="16"/>
      <c r="E29" s="17"/>
      <c r="F29" s="17"/>
      <c r="G29" s="16"/>
      <c r="H29" s="16"/>
    </row>
    <row r="30" spans="1:11" x14ac:dyDescent="0.2">
      <c r="A30" s="16"/>
      <c r="B30" s="16"/>
      <c r="C30" s="16"/>
      <c r="D30" s="16"/>
      <c r="E30" s="17"/>
      <c r="F30" s="17"/>
      <c r="G30" s="16"/>
      <c r="H30" s="16"/>
    </row>
    <row r="31" spans="1:11" x14ac:dyDescent="0.2">
      <c r="A31" s="16"/>
      <c r="B31" s="16"/>
      <c r="C31" s="16"/>
      <c r="D31" s="16"/>
      <c r="E31" s="17"/>
      <c r="F31" s="17"/>
      <c r="G31" s="16"/>
      <c r="H31" s="16"/>
    </row>
    <row r="32" spans="1:11" x14ac:dyDescent="0.2">
      <c r="A32" s="16"/>
      <c r="B32" s="16"/>
      <c r="C32" s="16"/>
      <c r="D32" s="16"/>
      <c r="E32" s="16"/>
      <c r="F32" s="16"/>
      <c r="G32" s="16"/>
      <c r="H32" s="16"/>
    </row>
    <row r="33" spans="1:8" x14ac:dyDescent="0.2">
      <c r="A33" s="16"/>
      <c r="B33" s="16"/>
      <c r="C33" s="16"/>
      <c r="D33" s="16"/>
      <c r="E33" s="16"/>
      <c r="F33" s="16"/>
      <c r="G33" s="16"/>
      <c r="H33" s="16"/>
    </row>
    <row r="34" spans="1:8" x14ac:dyDescent="0.2">
      <c r="A34" s="16"/>
      <c r="B34" s="16"/>
      <c r="C34" s="16"/>
      <c r="D34" s="16"/>
      <c r="E34" s="16"/>
      <c r="F34" s="16"/>
      <c r="G34" s="16"/>
      <c r="H34" s="16"/>
    </row>
    <row r="35" spans="1:8" x14ac:dyDescent="0.2">
      <c r="A35" s="16"/>
      <c r="B35" s="16"/>
      <c r="C35" s="16"/>
      <c r="D35" s="16"/>
      <c r="E35" s="16"/>
      <c r="F35" s="16"/>
      <c r="G35" s="16"/>
      <c r="H35" s="16"/>
    </row>
    <row r="37" spans="1:8" s="2" customFormat="1" ht="18.75" x14ac:dyDescent="0.3">
      <c r="A37" s="8"/>
      <c r="B37" s="8" t="s">
        <v>51</v>
      </c>
      <c r="C37" s="8"/>
      <c r="D37" s="8"/>
    </row>
    <row r="38" spans="1:8" s="2" customFormat="1" ht="18.75" x14ac:dyDescent="0.3">
      <c r="A38" s="8"/>
      <c r="B38" s="8"/>
      <c r="C38" s="8"/>
      <c r="D38" s="8"/>
    </row>
    <row r="39" spans="1:8" s="2" customFormat="1" ht="18.75" x14ac:dyDescent="0.3">
      <c r="A39" s="8"/>
      <c r="B39" s="8" t="s">
        <v>201</v>
      </c>
      <c r="C39" s="8"/>
      <c r="D39" s="8"/>
    </row>
  </sheetData>
  <mergeCells count="33">
    <mergeCell ref="K10:K11"/>
    <mergeCell ref="A8:A9"/>
    <mergeCell ref="B8:B9"/>
    <mergeCell ref="C8:C9"/>
    <mergeCell ref="H8:H9"/>
    <mergeCell ref="J8:J9"/>
    <mergeCell ref="K8:K9"/>
    <mergeCell ref="A10:A11"/>
    <mergeCell ref="B10:B11"/>
    <mergeCell ref="D10:D11"/>
    <mergeCell ref="H10:H11"/>
    <mergeCell ref="J10:J11"/>
    <mergeCell ref="A14:A15"/>
    <mergeCell ref="B14:B15"/>
    <mergeCell ref="F14:F15"/>
    <mergeCell ref="H14:H15"/>
    <mergeCell ref="J14:J15"/>
    <mergeCell ref="K16:K17"/>
    <mergeCell ref="I1:K1"/>
    <mergeCell ref="A2:D2"/>
    <mergeCell ref="A4:K4"/>
    <mergeCell ref="A16:A17"/>
    <mergeCell ref="B16:B17"/>
    <mergeCell ref="G16:G17"/>
    <mergeCell ref="H16:H17"/>
    <mergeCell ref="J16:J17"/>
    <mergeCell ref="K14:K15"/>
    <mergeCell ref="A12:A13"/>
    <mergeCell ref="B12:B13"/>
    <mergeCell ref="E12:E13"/>
    <mergeCell ref="H12:H13"/>
    <mergeCell ref="J12:J13"/>
    <mergeCell ref="K12:K1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activeCell="H31" sqref="H31"/>
    </sheetView>
  </sheetViews>
  <sheetFormatPr defaultRowHeight="15" x14ac:dyDescent="0.25"/>
  <cols>
    <col min="1" max="1" width="5.5703125" customWidth="1"/>
    <col min="2" max="2" width="25.140625" customWidth="1"/>
  </cols>
  <sheetData>
    <row r="1" spans="1:14" s="2" customFormat="1" ht="18.75" x14ac:dyDescent="0.3">
      <c r="A1" s="39"/>
      <c r="B1" s="40"/>
      <c r="C1" s="40"/>
      <c r="D1" s="40"/>
      <c r="E1" s="40"/>
      <c r="G1" s="43" t="s">
        <v>37</v>
      </c>
      <c r="H1" s="43"/>
      <c r="I1" s="43"/>
    </row>
    <row r="2" spans="1:14" s="2" customFormat="1" ht="18.75" x14ac:dyDescent="0.3">
      <c r="A2" s="60"/>
      <c r="B2" s="61"/>
      <c r="C2" s="61"/>
      <c r="D2" s="61"/>
      <c r="G2" s="34" t="s">
        <v>117</v>
      </c>
      <c r="H2" s="40"/>
      <c r="I2" s="40"/>
    </row>
    <row r="3" spans="1:14" s="2" customFormat="1" ht="18.75" x14ac:dyDescent="0.3">
      <c r="A3" s="39"/>
      <c r="B3" s="40"/>
      <c r="C3" s="40"/>
      <c r="D3" s="40"/>
      <c r="I3" s="34"/>
      <c r="J3" s="40"/>
      <c r="K3" s="40"/>
    </row>
    <row r="4" spans="1:14" s="2" customFormat="1" ht="18.75" x14ac:dyDescent="0.3">
      <c r="D4" s="41" t="s">
        <v>202</v>
      </c>
      <c r="E4" s="42"/>
      <c r="F4" s="42"/>
      <c r="G4" s="42"/>
      <c r="H4" s="40"/>
      <c r="I4" s="40"/>
      <c r="J4" s="40"/>
      <c r="K4" s="40"/>
      <c r="L4" s="40"/>
      <c r="M4" s="40"/>
      <c r="N4" s="40"/>
    </row>
    <row r="6" spans="1:14" ht="30" x14ac:dyDescent="0.25">
      <c r="B6" s="11" t="s">
        <v>165</v>
      </c>
      <c r="C6" s="10" t="s">
        <v>164</v>
      </c>
      <c r="D6" s="11" t="s">
        <v>162</v>
      </c>
      <c r="E6" s="10" t="s">
        <v>163</v>
      </c>
      <c r="F6" s="11" t="s">
        <v>166</v>
      </c>
      <c r="G6" s="55" t="s">
        <v>52</v>
      </c>
    </row>
    <row r="7" spans="1:14" ht="23.25" customHeight="1" x14ac:dyDescent="0.25">
      <c r="B7" s="1" t="s">
        <v>49</v>
      </c>
      <c r="C7" s="11">
        <v>1</v>
      </c>
      <c r="D7" s="11">
        <v>100</v>
      </c>
      <c r="E7" s="11">
        <v>7</v>
      </c>
      <c r="F7" s="11">
        <v>1</v>
      </c>
      <c r="G7" s="11" t="s">
        <v>132</v>
      </c>
    </row>
    <row r="8" spans="1:14" ht="15.75" x14ac:dyDescent="0.25">
      <c r="B8" s="1" t="s">
        <v>25</v>
      </c>
      <c r="C8" s="11">
        <v>1</v>
      </c>
      <c r="D8" s="11">
        <v>100</v>
      </c>
      <c r="E8" s="11">
        <v>2.25</v>
      </c>
      <c r="F8" s="11">
        <v>2</v>
      </c>
      <c r="G8" s="11" t="s">
        <v>132</v>
      </c>
    </row>
    <row r="9" spans="1:14" ht="15.75" x14ac:dyDescent="0.25">
      <c r="B9" s="1" t="s">
        <v>30</v>
      </c>
      <c r="C9" s="11">
        <v>1</v>
      </c>
      <c r="D9" s="11">
        <v>75</v>
      </c>
      <c r="E9" s="11">
        <v>2</v>
      </c>
      <c r="F9" s="11">
        <v>3</v>
      </c>
      <c r="G9" s="11" t="s">
        <v>132</v>
      </c>
    </row>
    <row r="10" spans="1:14" ht="15.75" x14ac:dyDescent="0.25">
      <c r="B10" s="1" t="s">
        <v>119</v>
      </c>
      <c r="C10" s="11">
        <v>2</v>
      </c>
      <c r="D10" s="11">
        <v>80</v>
      </c>
      <c r="E10" s="11"/>
      <c r="F10" s="11">
        <v>4</v>
      </c>
      <c r="G10" s="11" t="s">
        <v>132</v>
      </c>
    </row>
    <row r="11" spans="1:14" ht="15.75" x14ac:dyDescent="0.25">
      <c r="B11" s="1" t="s">
        <v>122</v>
      </c>
      <c r="C11" s="11">
        <v>2</v>
      </c>
      <c r="D11" s="11">
        <v>75</v>
      </c>
      <c r="E11" s="11">
        <v>3.5</v>
      </c>
      <c r="F11" s="11">
        <v>5</v>
      </c>
      <c r="G11" s="11" t="s">
        <v>132</v>
      </c>
    </row>
    <row r="12" spans="1:14" ht="15.75" x14ac:dyDescent="0.25">
      <c r="B12" s="1" t="s">
        <v>120</v>
      </c>
      <c r="C12" s="11">
        <v>2</v>
      </c>
      <c r="D12" s="11">
        <v>50</v>
      </c>
      <c r="E12" s="11">
        <v>0.75</v>
      </c>
      <c r="F12" s="11">
        <v>6</v>
      </c>
      <c r="G12" s="11" t="s">
        <v>132</v>
      </c>
    </row>
    <row r="13" spans="1:14" ht="15.75" x14ac:dyDescent="0.25">
      <c r="B13" s="1" t="s">
        <v>26</v>
      </c>
      <c r="C13" s="11">
        <v>3</v>
      </c>
      <c r="D13" s="11">
        <v>60</v>
      </c>
      <c r="E13" s="11"/>
      <c r="F13" s="11">
        <v>7</v>
      </c>
      <c r="G13" s="11" t="s">
        <v>132</v>
      </c>
    </row>
    <row r="14" spans="1:14" ht="16.5" thickBot="1" x14ac:dyDescent="0.3">
      <c r="B14" s="53" t="s">
        <v>32</v>
      </c>
      <c r="C14" s="54">
        <v>3</v>
      </c>
      <c r="D14" s="54">
        <v>50</v>
      </c>
      <c r="E14" s="54">
        <v>3.75</v>
      </c>
      <c r="F14" s="54">
        <v>8</v>
      </c>
      <c r="G14" s="54" t="s">
        <v>132</v>
      </c>
    </row>
    <row r="15" spans="1:14" ht="15.75" x14ac:dyDescent="0.25">
      <c r="B15" s="51" t="s">
        <v>29</v>
      </c>
      <c r="C15" s="52">
        <v>3</v>
      </c>
      <c r="D15" s="52">
        <v>50</v>
      </c>
      <c r="E15" s="52">
        <v>0</v>
      </c>
      <c r="F15" s="52" t="s">
        <v>167</v>
      </c>
      <c r="G15" s="52" t="s">
        <v>155</v>
      </c>
    </row>
    <row r="16" spans="1:14" ht="15.75" x14ac:dyDescent="0.25">
      <c r="B16" s="1" t="s">
        <v>31</v>
      </c>
      <c r="C16" s="11">
        <v>4</v>
      </c>
      <c r="D16" s="11">
        <v>40</v>
      </c>
      <c r="E16" s="11"/>
      <c r="F16" s="11" t="s">
        <v>168</v>
      </c>
      <c r="G16" s="11" t="s">
        <v>155</v>
      </c>
    </row>
    <row r="17" spans="2:7" ht="15.75" x14ac:dyDescent="0.25">
      <c r="B17" s="1" t="s">
        <v>27</v>
      </c>
      <c r="C17" s="11">
        <v>4</v>
      </c>
      <c r="D17" s="11">
        <v>25</v>
      </c>
      <c r="E17" s="11">
        <v>-2.5</v>
      </c>
      <c r="F17" s="11" t="s">
        <v>169</v>
      </c>
      <c r="G17" s="52" t="s">
        <v>155</v>
      </c>
    </row>
    <row r="18" spans="2:7" ht="15.75" x14ac:dyDescent="0.25">
      <c r="B18" s="1" t="s">
        <v>123</v>
      </c>
      <c r="C18" s="11">
        <v>4</v>
      </c>
      <c r="D18" s="11">
        <v>25</v>
      </c>
      <c r="E18" s="11">
        <v>-3.75</v>
      </c>
      <c r="F18" s="11" t="s">
        <v>170</v>
      </c>
      <c r="G18" s="11" t="s">
        <v>155</v>
      </c>
    </row>
    <row r="19" spans="2:7" ht="15.75" x14ac:dyDescent="0.25">
      <c r="B19" s="1" t="s">
        <v>136</v>
      </c>
      <c r="C19" s="11">
        <v>5</v>
      </c>
      <c r="D19" s="11">
        <v>25</v>
      </c>
      <c r="E19" s="11">
        <v>-2.75</v>
      </c>
      <c r="F19" s="11" t="s">
        <v>171</v>
      </c>
      <c r="G19" s="52" t="s">
        <v>155</v>
      </c>
    </row>
    <row r="20" spans="2:7" ht="15.75" x14ac:dyDescent="0.25">
      <c r="B20" s="15" t="s">
        <v>28</v>
      </c>
      <c r="C20" s="11">
        <v>5</v>
      </c>
      <c r="D20" s="11">
        <v>25</v>
      </c>
      <c r="E20" s="11">
        <v>-3</v>
      </c>
      <c r="F20" s="11" t="s">
        <v>172</v>
      </c>
      <c r="G20" s="11" t="s">
        <v>155</v>
      </c>
    </row>
    <row r="21" spans="2:7" ht="15.75" x14ac:dyDescent="0.25">
      <c r="B21" s="1" t="s">
        <v>50</v>
      </c>
      <c r="C21" s="11">
        <v>5</v>
      </c>
      <c r="D21" s="11">
        <v>20</v>
      </c>
      <c r="E21" s="11"/>
      <c r="F21" s="11" t="s">
        <v>173</v>
      </c>
      <c r="G21" s="52" t="s">
        <v>155</v>
      </c>
    </row>
    <row r="22" spans="2:7" ht="15.75" x14ac:dyDescent="0.25">
      <c r="B22" s="1" t="s">
        <v>118</v>
      </c>
      <c r="C22" s="11">
        <v>5</v>
      </c>
      <c r="D22" s="11">
        <v>0</v>
      </c>
      <c r="E22" s="11"/>
      <c r="F22" s="11" t="s">
        <v>174</v>
      </c>
      <c r="G22" s="11" t="s">
        <v>155</v>
      </c>
    </row>
    <row r="39" spans="1:4" s="2" customFormat="1" ht="18.75" x14ac:dyDescent="0.3">
      <c r="A39" s="8"/>
      <c r="B39" s="8" t="s">
        <v>51</v>
      </c>
      <c r="C39" s="8"/>
      <c r="D39" s="8"/>
    </row>
    <row r="40" spans="1:4" s="2" customFormat="1" ht="18.75" x14ac:dyDescent="0.3">
      <c r="A40" s="8"/>
      <c r="B40" s="8"/>
      <c r="C40" s="8"/>
      <c r="D40" s="8"/>
    </row>
    <row r="41" spans="1:4" s="2" customFormat="1" ht="18.75" x14ac:dyDescent="0.3">
      <c r="A41" s="8"/>
      <c r="B41" s="8" t="s">
        <v>201</v>
      </c>
      <c r="C41" s="8"/>
      <c r="D41" s="8"/>
    </row>
  </sheetData>
  <sortState ref="A7:K22">
    <sortCondition ref="C7:C22"/>
    <sortCondition descending="1" ref="D7:D22"/>
    <sortCondition descending="1" ref="E7:E22"/>
  </sortState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A5" sqref="A5"/>
    </sheetView>
  </sheetViews>
  <sheetFormatPr defaultRowHeight="15" x14ac:dyDescent="0.25"/>
  <cols>
    <col min="2" max="2" width="40.140625" customWidth="1"/>
    <col min="3" max="3" width="9.7109375" customWidth="1"/>
  </cols>
  <sheetData>
    <row r="1" spans="1:5" s="2" customFormat="1" ht="18.75" x14ac:dyDescent="0.3">
      <c r="A1" s="30"/>
      <c r="B1" s="31"/>
      <c r="C1" s="31"/>
      <c r="D1" s="31"/>
      <c r="E1" s="32" t="s">
        <v>37</v>
      </c>
    </row>
    <row r="2" spans="1:5" s="2" customFormat="1" ht="18.75" x14ac:dyDescent="0.3">
      <c r="A2" s="60"/>
      <c r="B2" s="61"/>
      <c r="C2" s="61"/>
      <c r="D2" s="61"/>
      <c r="E2" s="34" t="s">
        <v>117</v>
      </c>
    </row>
    <row r="3" spans="1:5" s="2" customFormat="1" ht="18.75" x14ac:dyDescent="0.3">
      <c r="A3" s="30"/>
      <c r="B3" s="31"/>
      <c r="C3" s="31"/>
      <c r="D3" s="31"/>
      <c r="E3" s="34"/>
    </row>
    <row r="4" spans="1:5" s="2" customFormat="1" ht="18.75" x14ac:dyDescent="0.3">
      <c r="A4" s="62" t="s">
        <v>202</v>
      </c>
      <c r="B4" s="63"/>
      <c r="C4" s="63"/>
      <c r="D4" s="63"/>
      <c r="E4" s="61"/>
    </row>
    <row r="5" spans="1:5" s="2" customFormat="1" ht="18.75" x14ac:dyDescent="0.3">
      <c r="A5" s="41"/>
      <c r="B5" s="42"/>
      <c r="C5" s="42"/>
      <c r="D5" s="42"/>
      <c r="E5" s="40"/>
    </row>
    <row r="6" spans="1:5" s="2" customFormat="1" ht="18.75" x14ac:dyDescent="0.3">
      <c r="A6" s="41"/>
      <c r="B6" s="57" t="s">
        <v>186</v>
      </c>
      <c r="C6" s="42"/>
      <c r="D6" s="42"/>
      <c r="E6" s="40"/>
    </row>
    <row r="7" spans="1:5" ht="18.75" x14ac:dyDescent="0.3">
      <c r="A7" s="2"/>
      <c r="B7" s="4"/>
      <c r="C7" s="4"/>
      <c r="D7" s="2"/>
      <c r="E7" s="2"/>
    </row>
    <row r="8" spans="1:5" ht="18.75" x14ac:dyDescent="0.3">
      <c r="A8" s="2"/>
      <c r="B8" s="13" t="s">
        <v>100</v>
      </c>
      <c r="C8" s="4"/>
      <c r="D8" s="2"/>
      <c r="E8" s="2"/>
    </row>
    <row r="9" spans="1:5" ht="18.75" x14ac:dyDescent="0.3">
      <c r="A9" s="2"/>
      <c r="B9" s="21" t="s">
        <v>175</v>
      </c>
      <c r="C9" s="22">
        <v>0.3840277777777778</v>
      </c>
      <c r="D9" s="2"/>
      <c r="E9" s="2"/>
    </row>
    <row r="10" spans="1:5" ht="18.75" x14ac:dyDescent="0.3">
      <c r="A10" s="2"/>
      <c r="B10" s="21" t="s">
        <v>176</v>
      </c>
      <c r="C10" s="22">
        <v>0.50486111111111109</v>
      </c>
      <c r="D10" s="2"/>
      <c r="E10" s="2"/>
    </row>
    <row r="11" spans="1:5" ht="18.75" x14ac:dyDescent="0.3">
      <c r="A11" s="2"/>
      <c r="B11" s="21" t="s">
        <v>177</v>
      </c>
      <c r="C11" s="22">
        <v>0.30069444444444443</v>
      </c>
      <c r="D11" s="2"/>
      <c r="E11" s="2"/>
    </row>
    <row r="12" spans="1:5" ht="18.75" x14ac:dyDescent="0.3">
      <c r="A12" s="2"/>
      <c r="B12" s="21" t="s">
        <v>178</v>
      </c>
      <c r="C12" s="22">
        <v>0.54652777777777783</v>
      </c>
      <c r="D12" s="2"/>
      <c r="E12" s="2"/>
    </row>
    <row r="13" spans="1:5" ht="18.75" x14ac:dyDescent="0.3">
      <c r="A13" s="2"/>
      <c r="B13" s="4"/>
      <c r="C13" s="4"/>
      <c r="D13" s="2"/>
      <c r="E13" s="2"/>
    </row>
    <row r="14" spans="1:5" ht="18.75" x14ac:dyDescent="0.3">
      <c r="A14" s="2"/>
      <c r="B14" s="13" t="s">
        <v>33</v>
      </c>
      <c r="C14" s="4"/>
      <c r="D14" s="2"/>
      <c r="E14" s="2"/>
    </row>
    <row r="15" spans="1:5" ht="18.75" x14ac:dyDescent="0.3">
      <c r="A15" s="2"/>
      <c r="B15" s="24" t="s">
        <v>15</v>
      </c>
      <c r="C15" s="21"/>
      <c r="D15" s="8"/>
      <c r="E15" s="2"/>
    </row>
    <row r="16" spans="1:5" ht="18.75" x14ac:dyDescent="0.3">
      <c r="A16" s="2"/>
      <c r="B16" s="21" t="s">
        <v>179</v>
      </c>
      <c r="C16" s="25">
        <v>0.42569444444444443</v>
      </c>
      <c r="D16" s="23"/>
      <c r="E16" s="2"/>
    </row>
    <row r="17" spans="1:5" ht="18.75" x14ac:dyDescent="0.3">
      <c r="A17" s="2"/>
      <c r="B17" s="21" t="s">
        <v>180</v>
      </c>
      <c r="C17" s="25">
        <v>9.0277777777777787E-3</v>
      </c>
      <c r="D17" s="23"/>
      <c r="E17" s="2"/>
    </row>
    <row r="18" spans="1:5" ht="18.75" x14ac:dyDescent="0.3">
      <c r="A18" s="2"/>
      <c r="B18" s="4"/>
      <c r="C18" s="2"/>
      <c r="D18" s="9"/>
      <c r="E18" s="2"/>
    </row>
    <row r="19" spans="1:5" ht="18.75" x14ac:dyDescent="0.3">
      <c r="A19" s="2"/>
      <c r="B19" s="24" t="s">
        <v>16</v>
      </c>
      <c r="C19" s="8"/>
      <c r="D19" s="23"/>
      <c r="E19" s="2"/>
    </row>
    <row r="20" spans="1:5" ht="18.75" x14ac:dyDescent="0.3">
      <c r="A20" s="2"/>
      <c r="B20" s="21" t="s">
        <v>181</v>
      </c>
      <c r="C20" s="25">
        <v>0.17569444444444446</v>
      </c>
      <c r="D20" s="23"/>
      <c r="E20" s="2"/>
    </row>
    <row r="21" spans="1:5" ht="18.75" x14ac:dyDescent="0.3">
      <c r="A21" s="2"/>
      <c r="B21" s="21"/>
      <c r="C21" s="8"/>
      <c r="D21" s="23"/>
      <c r="E21" s="2"/>
    </row>
    <row r="22" spans="1:5" ht="18.75" x14ac:dyDescent="0.3">
      <c r="A22" s="2"/>
      <c r="B22" s="24" t="s">
        <v>17</v>
      </c>
      <c r="C22" s="8"/>
      <c r="D22" s="23"/>
      <c r="E22" s="2"/>
    </row>
    <row r="23" spans="1:5" ht="18.75" x14ac:dyDescent="0.3">
      <c r="A23" s="2"/>
      <c r="B23" s="21" t="s">
        <v>182</v>
      </c>
      <c r="C23" s="25">
        <v>0.54583333333333328</v>
      </c>
      <c r="D23" s="23"/>
      <c r="E23" s="2"/>
    </row>
    <row r="26" spans="1:5" ht="18.75" x14ac:dyDescent="0.3">
      <c r="B26" s="14" t="s">
        <v>34</v>
      </c>
      <c r="C26" s="2"/>
      <c r="D26" s="2"/>
    </row>
    <row r="27" spans="1:5" ht="15.75" x14ac:dyDescent="0.25">
      <c r="B27" s="21" t="s">
        <v>15</v>
      </c>
      <c r="C27" s="8"/>
      <c r="D27" s="8"/>
    </row>
    <row r="28" spans="1:5" ht="15.75" x14ac:dyDescent="0.25">
      <c r="B28" s="8" t="s">
        <v>187</v>
      </c>
      <c r="C28" s="25">
        <v>0.17569444444444446</v>
      </c>
      <c r="D28" s="25"/>
    </row>
    <row r="29" spans="1:5" ht="15.75" x14ac:dyDescent="0.25">
      <c r="B29" s="8" t="s">
        <v>183</v>
      </c>
      <c r="C29" s="25">
        <v>0.54999999999999993</v>
      </c>
      <c r="D29" s="25"/>
    </row>
    <row r="30" spans="1:5" ht="15.75" x14ac:dyDescent="0.25">
      <c r="B30" s="8"/>
      <c r="C30" s="8"/>
      <c r="D30" s="8"/>
    </row>
    <row r="31" spans="1:5" ht="15.75" x14ac:dyDescent="0.25">
      <c r="B31" s="8" t="s">
        <v>35</v>
      </c>
      <c r="C31" s="8"/>
      <c r="D31" s="8"/>
    </row>
    <row r="32" spans="1:5" ht="15.75" x14ac:dyDescent="0.25">
      <c r="B32" s="8" t="s">
        <v>184</v>
      </c>
      <c r="C32" s="25">
        <v>0.42569444444444443</v>
      </c>
      <c r="D32" s="25"/>
    </row>
    <row r="33" spans="1:4" ht="15.75" x14ac:dyDescent="0.25">
      <c r="B33" s="8"/>
      <c r="C33" s="25"/>
      <c r="D33" s="25"/>
    </row>
    <row r="34" spans="1:4" ht="15.75" x14ac:dyDescent="0.25">
      <c r="B34" s="8" t="s">
        <v>36</v>
      </c>
      <c r="C34" s="8"/>
      <c r="D34" s="25"/>
    </row>
    <row r="35" spans="1:4" ht="15.75" x14ac:dyDescent="0.25">
      <c r="B35" s="8" t="s">
        <v>101</v>
      </c>
      <c r="C35" s="25">
        <v>0.54513888888888895</v>
      </c>
      <c r="D35" s="25"/>
    </row>
    <row r="36" spans="1:4" ht="18.75" x14ac:dyDescent="0.3">
      <c r="B36" s="2"/>
      <c r="C36" s="2"/>
      <c r="D36" s="2"/>
    </row>
    <row r="37" spans="1:4" ht="18.75" x14ac:dyDescent="0.3">
      <c r="B37" s="2"/>
      <c r="C37" s="2"/>
      <c r="D37" s="2"/>
    </row>
    <row r="38" spans="1:4" ht="18.75" x14ac:dyDescent="0.3">
      <c r="B38" s="2"/>
      <c r="C38" s="2"/>
      <c r="D38" s="2"/>
    </row>
    <row r="39" spans="1:4" ht="18.75" x14ac:dyDescent="0.3">
      <c r="B39" s="8" t="s">
        <v>51</v>
      </c>
      <c r="C39" s="2"/>
      <c r="D39" s="2"/>
    </row>
    <row r="40" spans="1:4" ht="15.75" x14ac:dyDescent="0.25">
      <c r="B40" s="8"/>
    </row>
    <row r="41" spans="1:4" s="2" customFormat="1" ht="18.75" x14ac:dyDescent="0.3">
      <c r="A41" s="8"/>
      <c r="B41" s="8" t="s">
        <v>201</v>
      </c>
      <c r="C41" s="8"/>
      <c r="D41" s="8"/>
    </row>
  </sheetData>
  <mergeCells count="2">
    <mergeCell ref="A2:D2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4" sqref="A4:E4"/>
    </sheetView>
  </sheetViews>
  <sheetFormatPr defaultRowHeight="15" x14ac:dyDescent="0.25"/>
  <cols>
    <col min="2" max="2" width="40.140625" customWidth="1"/>
    <col min="3" max="3" width="9.7109375" customWidth="1"/>
  </cols>
  <sheetData>
    <row r="1" spans="1:6" s="2" customFormat="1" ht="18.75" x14ac:dyDescent="0.3">
      <c r="A1" s="30"/>
      <c r="B1" s="31"/>
      <c r="C1" s="31"/>
      <c r="D1" s="31"/>
      <c r="E1" s="32"/>
      <c r="F1" s="32" t="s">
        <v>37</v>
      </c>
    </row>
    <row r="2" spans="1:6" s="2" customFormat="1" ht="18.75" x14ac:dyDescent="0.3">
      <c r="A2" s="60"/>
      <c r="B2" s="61"/>
      <c r="C2" s="61"/>
      <c r="D2" s="61"/>
      <c r="E2" s="34" t="s">
        <v>117</v>
      </c>
    </row>
    <row r="3" spans="1:6" s="2" customFormat="1" ht="18.75" x14ac:dyDescent="0.3">
      <c r="A3" s="30"/>
      <c r="B3" s="31"/>
      <c r="C3" s="31"/>
      <c r="D3" s="31"/>
      <c r="E3" s="34"/>
    </row>
    <row r="4" spans="1:6" s="2" customFormat="1" ht="18.75" x14ac:dyDescent="0.3">
      <c r="A4" s="62" t="s">
        <v>202</v>
      </c>
      <c r="B4" s="63"/>
      <c r="C4" s="63"/>
      <c r="D4" s="63"/>
      <c r="E4" s="61"/>
    </row>
    <row r="5" spans="1:6" ht="18.75" x14ac:dyDescent="0.3">
      <c r="A5" s="2"/>
      <c r="B5" s="4"/>
      <c r="C5" s="4"/>
      <c r="D5" s="2"/>
      <c r="E5" s="2"/>
    </row>
    <row r="6" spans="1:6" ht="18.75" x14ac:dyDescent="0.3">
      <c r="A6" s="2"/>
      <c r="B6" s="56" t="s">
        <v>185</v>
      </c>
      <c r="C6" s="4"/>
      <c r="D6" s="2"/>
      <c r="E6" s="2"/>
    </row>
    <row r="7" spans="1:6" ht="15.75" x14ac:dyDescent="0.25">
      <c r="A7" s="8"/>
      <c r="B7" s="24" t="s">
        <v>100</v>
      </c>
      <c r="C7" s="21"/>
      <c r="D7" s="8"/>
      <c r="E7" s="8"/>
    </row>
    <row r="8" spans="1:6" ht="15.75" x14ac:dyDescent="0.25">
      <c r="A8" s="8"/>
      <c r="B8" s="21" t="s">
        <v>188</v>
      </c>
      <c r="C8" s="22">
        <v>0.54375000000000007</v>
      </c>
      <c r="D8" s="8"/>
      <c r="E8" s="8"/>
    </row>
    <row r="9" spans="1:6" ht="15.75" x14ac:dyDescent="0.25">
      <c r="A9" s="8"/>
      <c r="B9" s="21" t="s">
        <v>189</v>
      </c>
      <c r="C9" s="22">
        <v>0.5444444444444444</v>
      </c>
      <c r="D9" s="8"/>
      <c r="E9" s="8"/>
    </row>
    <row r="10" spans="1:6" ht="15.75" x14ac:dyDescent="0.25">
      <c r="A10" s="8"/>
      <c r="B10" s="21" t="s">
        <v>190</v>
      </c>
      <c r="C10" s="22">
        <v>0.46666666666666662</v>
      </c>
      <c r="D10" s="8"/>
      <c r="E10" s="8"/>
    </row>
    <row r="11" spans="1:6" ht="15.75" x14ac:dyDescent="0.25">
      <c r="A11" s="8"/>
      <c r="B11" s="21" t="s">
        <v>191</v>
      </c>
      <c r="C11" s="22">
        <v>0.34236111111111112</v>
      </c>
      <c r="D11" s="8"/>
      <c r="E11" s="8"/>
    </row>
    <row r="12" spans="1:6" ht="15.75" x14ac:dyDescent="0.25">
      <c r="A12" s="8"/>
      <c r="B12" s="21"/>
      <c r="C12" s="21"/>
      <c r="D12" s="8"/>
      <c r="E12" s="8"/>
    </row>
    <row r="13" spans="1:6" ht="15.75" x14ac:dyDescent="0.25">
      <c r="A13" s="8"/>
      <c r="B13" s="24" t="s">
        <v>102</v>
      </c>
      <c r="C13" s="21"/>
      <c r="D13" s="8"/>
      <c r="E13" s="8"/>
    </row>
    <row r="14" spans="1:6" ht="15.75" x14ac:dyDescent="0.25">
      <c r="A14" s="8"/>
      <c r="B14" s="21" t="s">
        <v>192</v>
      </c>
      <c r="C14" s="25">
        <v>0.54583333333333328</v>
      </c>
      <c r="D14" s="23"/>
      <c r="E14" s="8"/>
    </row>
    <row r="15" spans="1:6" ht="15.75" x14ac:dyDescent="0.25">
      <c r="A15" s="8"/>
      <c r="B15" s="21" t="s">
        <v>193</v>
      </c>
      <c r="C15" s="25">
        <v>0.54375000000000007</v>
      </c>
      <c r="D15" s="23"/>
      <c r="E15" s="8"/>
    </row>
    <row r="16" spans="1:6" ht="15.75" x14ac:dyDescent="0.25">
      <c r="A16" s="8"/>
      <c r="B16" s="21"/>
      <c r="C16" s="8"/>
      <c r="D16" s="23"/>
      <c r="E16" s="8"/>
    </row>
    <row r="17" spans="1:5" ht="15.75" x14ac:dyDescent="0.25">
      <c r="A17" s="8"/>
      <c r="B17" s="21" t="s">
        <v>104</v>
      </c>
      <c r="C17" s="8"/>
      <c r="D17" s="23"/>
      <c r="E17" s="8"/>
    </row>
    <row r="18" spans="1:5" ht="15.75" x14ac:dyDescent="0.25">
      <c r="A18" s="8"/>
      <c r="B18" s="21" t="s">
        <v>194</v>
      </c>
      <c r="C18" s="25">
        <v>0.54999999999999993</v>
      </c>
      <c r="D18" s="23"/>
      <c r="E18" s="8"/>
    </row>
    <row r="19" spans="1:5" ht="15.75" x14ac:dyDescent="0.25">
      <c r="A19" s="8"/>
      <c r="B19" s="21"/>
      <c r="C19" s="8"/>
      <c r="D19" s="23"/>
      <c r="E19" s="8"/>
    </row>
    <row r="20" spans="1:5" ht="15.75" x14ac:dyDescent="0.25">
      <c r="A20" s="8"/>
      <c r="B20" s="21" t="s">
        <v>103</v>
      </c>
      <c r="C20" s="8"/>
      <c r="D20" s="23"/>
      <c r="E20" s="8"/>
    </row>
    <row r="21" spans="1:5" ht="15.75" x14ac:dyDescent="0.25">
      <c r="A21" s="8"/>
      <c r="B21" s="21" t="s">
        <v>195</v>
      </c>
      <c r="C21" s="25">
        <v>0.46736111111111112</v>
      </c>
      <c r="D21" s="23"/>
      <c r="E21" s="8"/>
    </row>
    <row r="22" spans="1:5" ht="15.75" x14ac:dyDescent="0.25">
      <c r="A22" s="8"/>
      <c r="B22" s="8"/>
      <c r="C22" s="8"/>
      <c r="D22" s="8"/>
      <c r="E22" s="8"/>
    </row>
    <row r="23" spans="1:5" ht="15.75" x14ac:dyDescent="0.25">
      <c r="A23" s="8"/>
      <c r="B23" s="8"/>
      <c r="C23" s="8"/>
      <c r="D23" s="8"/>
      <c r="E23" s="8"/>
    </row>
    <row r="24" spans="1:5" ht="15.75" x14ac:dyDescent="0.25">
      <c r="A24" s="8"/>
      <c r="B24" s="26" t="s">
        <v>105</v>
      </c>
      <c r="C24" s="8"/>
      <c r="D24" s="8"/>
      <c r="E24" s="8"/>
    </row>
    <row r="25" spans="1:5" ht="15.75" x14ac:dyDescent="0.25">
      <c r="A25" s="8"/>
      <c r="B25" s="21" t="s">
        <v>15</v>
      </c>
      <c r="C25" s="8"/>
      <c r="D25" s="8"/>
      <c r="E25" s="8"/>
    </row>
    <row r="26" spans="1:5" ht="15.75" x14ac:dyDescent="0.25">
      <c r="A26" s="8"/>
      <c r="B26" s="8" t="s">
        <v>196</v>
      </c>
      <c r="C26" s="25">
        <v>0.5444444444444444</v>
      </c>
      <c r="D26" s="25"/>
      <c r="E26" s="8"/>
    </row>
    <row r="27" spans="1:5" ht="15.75" x14ac:dyDescent="0.25">
      <c r="A27" s="8"/>
      <c r="B27" s="8" t="s">
        <v>197</v>
      </c>
      <c r="C27" s="25">
        <v>0.2590277777777778</v>
      </c>
      <c r="D27" s="25"/>
      <c r="E27" s="8"/>
    </row>
    <row r="28" spans="1:5" ht="15.75" x14ac:dyDescent="0.25">
      <c r="A28" s="8"/>
      <c r="B28" s="8"/>
      <c r="C28" s="8"/>
      <c r="D28" s="8"/>
      <c r="E28" s="8"/>
    </row>
    <row r="29" spans="1:5" ht="15.75" x14ac:dyDescent="0.25">
      <c r="A29" s="8"/>
      <c r="B29" s="8" t="s">
        <v>106</v>
      </c>
      <c r="C29" s="8"/>
      <c r="D29" s="8"/>
      <c r="E29" s="8"/>
    </row>
    <row r="30" spans="1:5" ht="15.75" x14ac:dyDescent="0.25">
      <c r="A30" s="8"/>
      <c r="B30" s="8" t="s">
        <v>198</v>
      </c>
      <c r="C30" s="25">
        <v>0.46736111111111112</v>
      </c>
      <c r="D30" s="25"/>
      <c r="E30" s="8"/>
    </row>
    <row r="31" spans="1:5" ht="15.75" x14ac:dyDescent="0.25">
      <c r="A31" s="8"/>
      <c r="B31" s="8"/>
      <c r="C31" s="8"/>
      <c r="D31" s="25"/>
      <c r="E31" s="8"/>
    </row>
    <row r="32" spans="1:5" ht="15.75" x14ac:dyDescent="0.25">
      <c r="A32" s="8"/>
      <c r="B32" s="8" t="s">
        <v>107</v>
      </c>
      <c r="C32" s="8"/>
      <c r="D32" s="25"/>
      <c r="E32" s="8"/>
    </row>
    <row r="33" spans="1:5" ht="15.75" x14ac:dyDescent="0.25">
      <c r="A33" s="8"/>
      <c r="B33" s="8" t="s">
        <v>199</v>
      </c>
      <c r="C33" s="25">
        <v>0.46736111111111112</v>
      </c>
      <c r="D33" s="25"/>
      <c r="E33" s="8"/>
    </row>
    <row r="34" spans="1:5" ht="18.75" x14ac:dyDescent="0.3">
      <c r="B34" s="2"/>
      <c r="C34" s="2"/>
      <c r="D34" s="2"/>
    </row>
    <row r="35" spans="1:5" ht="18.75" x14ac:dyDescent="0.3">
      <c r="B35" s="2"/>
      <c r="C35" s="2"/>
      <c r="D35" s="2"/>
    </row>
    <row r="36" spans="1:5" ht="18.75" x14ac:dyDescent="0.3">
      <c r="B36" s="2"/>
      <c r="C36" s="2"/>
      <c r="D36" s="2"/>
    </row>
    <row r="37" spans="1:5" ht="18.75" x14ac:dyDescent="0.3">
      <c r="B37" s="2"/>
      <c r="C37" s="2"/>
      <c r="D37" s="2"/>
    </row>
    <row r="38" spans="1:5" ht="18.75" x14ac:dyDescent="0.3">
      <c r="B38" s="2"/>
      <c r="C38" s="2"/>
      <c r="D38" s="2"/>
    </row>
    <row r="39" spans="1:5" ht="18.75" x14ac:dyDescent="0.3">
      <c r="B39" s="2"/>
      <c r="C39" s="2"/>
      <c r="D39" s="2"/>
    </row>
    <row r="40" spans="1:5" ht="18.75" x14ac:dyDescent="0.3">
      <c r="B40" s="8" t="s">
        <v>51</v>
      </c>
      <c r="C40" s="2"/>
      <c r="D40" s="2"/>
    </row>
    <row r="41" spans="1:5" ht="15.75" x14ac:dyDescent="0.25">
      <c r="B41" s="8"/>
    </row>
    <row r="42" spans="1:5" s="2" customFormat="1" ht="18.75" x14ac:dyDescent="0.3">
      <c r="A42" s="8"/>
      <c r="B42" s="8" t="s">
        <v>201</v>
      </c>
      <c r="C42" s="8"/>
      <c r="D42" s="8"/>
    </row>
  </sheetData>
  <mergeCells count="2">
    <mergeCell ref="A2:D2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5" sqref="A5"/>
    </sheetView>
  </sheetViews>
  <sheetFormatPr defaultRowHeight="15" x14ac:dyDescent="0.25"/>
  <cols>
    <col min="1" max="1" width="7.140625" customWidth="1"/>
    <col min="2" max="2" width="40.5703125" customWidth="1"/>
    <col min="4" max="4" width="17" customWidth="1"/>
    <col min="5" max="5" width="12.28515625" customWidth="1"/>
  </cols>
  <sheetData>
    <row r="1" spans="1:5" s="2" customFormat="1" ht="18.75" x14ac:dyDescent="0.3">
      <c r="A1" s="30"/>
      <c r="B1" s="31"/>
      <c r="C1" s="31"/>
      <c r="D1" s="31"/>
      <c r="E1" s="32" t="s">
        <v>37</v>
      </c>
    </row>
    <row r="2" spans="1:5" s="2" customFormat="1" ht="18.75" x14ac:dyDescent="0.3">
      <c r="A2" s="30"/>
      <c r="B2" s="31"/>
      <c r="C2" s="31"/>
      <c r="D2" s="31"/>
      <c r="E2" s="37" t="s">
        <v>117</v>
      </c>
    </row>
    <row r="3" spans="1:5" s="2" customFormat="1" ht="18.75" x14ac:dyDescent="0.3">
      <c r="A3" s="30"/>
      <c r="B3" s="31"/>
      <c r="C3" s="31"/>
      <c r="D3" s="31"/>
      <c r="E3" s="34"/>
    </row>
    <row r="4" spans="1:5" s="2" customFormat="1" ht="18.75" x14ac:dyDescent="0.3">
      <c r="A4" s="62" t="s">
        <v>202</v>
      </c>
      <c r="B4" s="63"/>
      <c r="C4" s="63"/>
      <c r="D4" s="63"/>
      <c r="E4" s="61"/>
    </row>
    <row r="5" spans="1:5" s="2" customFormat="1" ht="9.75" customHeight="1" x14ac:dyDescent="0.3">
      <c r="B5" s="4"/>
      <c r="C5" s="4"/>
    </row>
    <row r="6" spans="1:5" s="2" customFormat="1" ht="18.75" x14ac:dyDescent="0.3">
      <c r="B6" s="4" t="s">
        <v>18</v>
      </c>
      <c r="C6" s="4"/>
    </row>
    <row r="7" spans="1:5" ht="15.75" x14ac:dyDescent="0.25">
      <c r="A7" s="1" t="s">
        <v>0</v>
      </c>
      <c r="B7" s="1" t="s">
        <v>1</v>
      </c>
      <c r="C7" s="1" t="s">
        <v>2</v>
      </c>
      <c r="D7" s="1" t="s">
        <v>9</v>
      </c>
      <c r="E7" s="1" t="s">
        <v>3</v>
      </c>
    </row>
    <row r="8" spans="1:5" ht="18.75" x14ac:dyDescent="0.3">
      <c r="A8" s="1">
        <v>1</v>
      </c>
      <c r="B8" s="3" t="s">
        <v>26</v>
      </c>
      <c r="C8" s="1" t="s">
        <v>12</v>
      </c>
      <c r="D8" s="1" t="s">
        <v>8</v>
      </c>
      <c r="E8" s="1" t="s">
        <v>108</v>
      </c>
    </row>
    <row r="9" spans="1:5" ht="18.75" x14ac:dyDescent="0.3">
      <c r="A9" s="1">
        <v>2</v>
      </c>
      <c r="B9" s="3" t="s">
        <v>119</v>
      </c>
      <c r="C9" s="1" t="s">
        <v>12</v>
      </c>
      <c r="D9" s="1" t="s">
        <v>6</v>
      </c>
      <c r="E9" s="1"/>
    </row>
    <row r="10" spans="1:5" ht="18.75" x14ac:dyDescent="0.3">
      <c r="A10" s="1">
        <v>3</v>
      </c>
      <c r="B10" s="3" t="s">
        <v>32</v>
      </c>
      <c r="C10" s="1" t="s">
        <v>12</v>
      </c>
      <c r="D10" s="1" t="s">
        <v>7</v>
      </c>
      <c r="E10" s="1"/>
    </row>
    <row r="11" spans="1:5" ht="18.75" x14ac:dyDescent="0.3">
      <c r="A11" s="1">
        <v>4</v>
      </c>
      <c r="B11" s="3" t="s">
        <v>30</v>
      </c>
      <c r="C11" s="1" t="s">
        <v>12</v>
      </c>
      <c r="D11" s="1" t="s">
        <v>7</v>
      </c>
      <c r="E11" s="1"/>
    </row>
    <row r="12" spans="1:5" ht="18.75" x14ac:dyDescent="0.3">
      <c r="A12" s="1">
        <v>5</v>
      </c>
      <c r="B12" s="3" t="s">
        <v>49</v>
      </c>
      <c r="C12" s="1" t="s">
        <v>12</v>
      </c>
      <c r="D12" s="1" t="s">
        <v>7</v>
      </c>
      <c r="E12" s="1"/>
    </row>
    <row r="13" spans="1:5" ht="18.75" x14ac:dyDescent="0.3">
      <c r="A13" s="1">
        <v>6</v>
      </c>
      <c r="B13" s="3" t="s">
        <v>25</v>
      </c>
      <c r="C13" s="1" t="s">
        <v>12</v>
      </c>
      <c r="D13" s="1" t="s">
        <v>6</v>
      </c>
      <c r="E13" s="1"/>
    </row>
    <row r="14" spans="1:5" ht="18.75" x14ac:dyDescent="0.3">
      <c r="A14" s="1">
        <v>7</v>
      </c>
      <c r="B14" s="3" t="s">
        <v>120</v>
      </c>
      <c r="C14" s="1" t="s">
        <v>12</v>
      </c>
      <c r="D14" s="1" t="s">
        <v>6</v>
      </c>
      <c r="E14" s="1"/>
    </row>
    <row r="15" spans="1:5" ht="18.75" x14ac:dyDescent="0.3">
      <c r="A15" s="1">
        <v>8</v>
      </c>
      <c r="B15" s="3" t="s">
        <v>122</v>
      </c>
      <c r="C15" s="1" t="s">
        <v>12</v>
      </c>
      <c r="D15" s="1" t="s">
        <v>7</v>
      </c>
      <c r="E15" s="1"/>
    </row>
    <row r="16" spans="1:5" ht="18.75" x14ac:dyDescent="0.3">
      <c r="A16" s="1">
        <v>9</v>
      </c>
      <c r="B16" s="3" t="s">
        <v>29</v>
      </c>
      <c r="C16" s="1" t="s">
        <v>12</v>
      </c>
      <c r="D16" s="1" t="s">
        <v>7</v>
      </c>
      <c r="E16" s="1"/>
    </row>
    <row r="17" spans="1:5" ht="18.75" x14ac:dyDescent="0.3">
      <c r="A17" s="1">
        <v>10</v>
      </c>
      <c r="B17" s="5" t="s">
        <v>28</v>
      </c>
      <c r="C17" s="1" t="s">
        <v>12</v>
      </c>
      <c r="D17" s="1" t="s">
        <v>7</v>
      </c>
      <c r="E17" s="1"/>
    </row>
    <row r="18" spans="1:5" ht="18.75" x14ac:dyDescent="0.3">
      <c r="A18" s="1">
        <v>11</v>
      </c>
      <c r="B18" s="3" t="s">
        <v>50</v>
      </c>
      <c r="C18" s="1" t="s">
        <v>12</v>
      </c>
      <c r="D18" s="1" t="s">
        <v>6</v>
      </c>
      <c r="E18" s="1"/>
    </row>
    <row r="19" spans="1:5" ht="18.75" x14ac:dyDescent="0.3">
      <c r="A19" s="1">
        <v>12</v>
      </c>
      <c r="B19" s="3" t="s">
        <v>123</v>
      </c>
      <c r="C19" s="1" t="s">
        <v>12</v>
      </c>
      <c r="D19" s="1" t="s">
        <v>7</v>
      </c>
      <c r="E19" s="1"/>
    </row>
    <row r="20" spans="1:5" ht="18.75" x14ac:dyDescent="0.3">
      <c r="A20" s="1">
        <v>13</v>
      </c>
      <c r="B20" s="3" t="s">
        <v>118</v>
      </c>
      <c r="C20" s="1" t="s">
        <v>12</v>
      </c>
      <c r="D20" s="1" t="s">
        <v>7</v>
      </c>
      <c r="E20" s="1"/>
    </row>
    <row r="21" spans="1:5" ht="18.75" x14ac:dyDescent="0.3">
      <c r="A21" s="1">
        <v>14</v>
      </c>
      <c r="B21" s="3" t="s">
        <v>31</v>
      </c>
      <c r="C21" s="1" t="s">
        <v>12</v>
      </c>
      <c r="D21" s="1" t="s">
        <v>6</v>
      </c>
      <c r="E21" s="1"/>
    </row>
    <row r="22" spans="1:5" ht="18.75" x14ac:dyDescent="0.3">
      <c r="A22" s="1">
        <v>15</v>
      </c>
      <c r="B22" s="3" t="s">
        <v>136</v>
      </c>
      <c r="C22" s="1" t="s">
        <v>12</v>
      </c>
      <c r="D22" s="1" t="s">
        <v>8</v>
      </c>
      <c r="E22" s="1"/>
    </row>
    <row r="23" spans="1:5" ht="18.75" x14ac:dyDescent="0.3">
      <c r="A23" s="1">
        <v>16</v>
      </c>
      <c r="B23" s="3" t="s">
        <v>27</v>
      </c>
      <c r="C23" s="1" t="s">
        <v>12</v>
      </c>
      <c r="D23" s="1" t="s">
        <v>8</v>
      </c>
      <c r="E23" s="1"/>
    </row>
    <row r="24" spans="1:5" ht="18.75" x14ac:dyDescent="0.3">
      <c r="A24" s="1">
        <v>17</v>
      </c>
      <c r="B24" s="5"/>
      <c r="C24" s="1"/>
      <c r="D24" s="1"/>
      <c r="E24" s="1"/>
    </row>
    <row r="25" spans="1:5" ht="18.75" x14ac:dyDescent="0.3">
      <c r="A25" s="1">
        <v>18</v>
      </c>
      <c r="B25" s="3"/>
      <c r="C25" s="1"/>
      <c r="D25" s="1"/>
      <c r="E25" s="1"/>
    </row>
    <row r="26" spans="1:5" ht="18.75" x14ac:dyDescent="0.3">
      <c r="A26" s="1">
        <v>19</v>
      </c>
      <c r="B26" s="3"/>
      <c r="C26" s="1"/>
      <c r="D26" s="1"/>
      <c r="E26" s="1"/>
    </row>
    <row r="27" spans="1:5" ht="18.75" x14ac:dyDescent="0.3">
      <c r="A27" s="1">
        <v>20</v>
      </c>
      <c r="B27" s="3"/>
      <c r="C27" s="1"/>
      <c r="D27" s="1"/>
      <c r="E27" s="1"/>
    </row>
    <row r="28" spans="1:5" ht="15.75" x14ac:dyDescent="0.25">
      <c r="A28" s="1"/>
      <c r="B28" s="1"/>
      <c r="C28" s="1"/>
      <c r="D28" s="1"/>
      <c r="E28" s="1"/>
    </row>
    <row r="32" spans="1:5" s="2" customFormat="1" ht="18.75" x14ac:dyDescent="0.3">
      <c r="A32" s="8"/>
      <c r="B32" s="8" t="s">
        <v>51</v>
      </c>
      <c r="C32" s="8"/>
      <c r="D32" s="8"/>
    </row>
    <row r="33" spans="1:4" s="2" customFormat="1" ht="18.75" x14ac:dyDescent="0.3">
      <c r="A33" s="8"/>
      <c r="B33" s="8"/>
      <c r="C33" s="8"/>
      <c r="D33" s="8"/>
    </row>
    <row r="34" spans="1:4" s="2" customFormat="1" ht="18.75" x14ac:dyDescent="0.3">
      <c r="A34" s="8"/>
      <c r="B34" s="8" t="s">
        <v>201</v>
      </c>
      <c r="C34" s="8"/>
      <c r="D34" s="8"/>
    </row>
  </sheetData>
  <sortState ref="A7:E26">
    <sortCondition ref="A7:A26"/>
  </sortState>
  <mergeCells count="1"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&amp;C&amp;12РОО "Федерация спортивных дисциплин боулспорта Краснодарского края"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D6" sqref="D6"/>
    </sheetView>
  </sheetViews>
  <sheetFormatPr defaultRowHeight="15" x14ac:dyDescent="0.25"/>
  <cols>
    <col min="2" max="2" width="31.5703125" customWidth="1"/>
    <col min="6" max="6" width="10" customWidth="1"/>
  </cols>
  <sheetData>
    <row r="1" spans="1:9" s="2" customFormat="1" ht="18.75" x14ac:dyDescent="0.3">
      <c r="B1" s="4"/>
      <c r="E1" s="7" t="s">
        <v>117</v>
      </c>
    </row>
    <row r="2" spans="1:9" s="2" customFormat="1" ht="18.75" x14ac:dyDescent="0.3">
      <c r="B2" s="4" t="s">
        <v>116</v>
      </c>
    </row>
    <row r="3" spans="1:9" s="2" customFormat="1" ht="18.75" x14ac:dyDescent="0.3">
      <c r="B3" s="4" t="s">
        <v>48</v>
      </c>
    </row>
    <row r="5" spans="1:9" ht="30" x14ac:dyDescent="0.25">
      <c r="A5" s="1" t="s">
        <v>0</v>
      </c>
      <c r="B5" s="1" t="s">
        <v>1</v>
      </c>
      <c r="C5" s="11" t="s">
        <v>19</v>
      </c>
      <c r="D5" s="11" t="s">
        <v>13</v>
      </c>
      <c r="E5" s="10" t="s">
        <v>20</v>
      </c>
      <c r="F5" s="10" t="s">
        <v>21</v>
      </c>
      <c r="G5" s="10" t="s">
        <v>22</v>
      </c>
      <c r="H5" s="11" t="s">
        <v>24</v>
      </c>
      <c r="I5" s="10" t="s">
        <v>23</v>
      </c>
    </row>
    <row r="6" spans="1:9" ht="18.75" x14ac:dyDescent="0.3">
      <c r="A6" s="1">
        <v>1</v>
      </c>
      <c r="B6" s="3" t="s">
        <v>26</v>
      </c>
      <c r="C6" s="11">
        <v>8</v>
      </c>
      <c r="D6" s="11">
        <v>6</v>
      </c>
      <c r="E6" s="11">
        <f>D6/4</f>
        <v>1.5</v>
      </c>
      <c r="F6" s="11">
        <v>18.75</v>
      </c>
      <c r="G6" s="11">
        <f>E6+F6</f>
        <v>20.25</v>
      </c>
      <c r="H6" s="11">
        <v>1.1000000000000001</v>
      </c>
      <c r="I6" s="12">
        <f>G6*H6</f>
        <v>22.275000000000002</v>
      </c>
    </row>
    <row r="7" spans="1:9" ht="18.75" x14ac:dyDescent="0.3">
      <c r="A7" s="1">
        <v>2</v>
      </c>
      <c r="B7" s="3" t="s">
        <v>119</v>
      </c>
      <c r="C7" s="11">
        <v>8</v>
      </c>
      <c r="D7" s="11">
        <v>6</v>
      </c>
      <c r="E7" s="11">
        <f t="shared" ref="E7:E21" si="0">D7/4</f>
        <v>1.5</v>
      </c>
      <c r="F7" s="11">
        <v>15</v>
      </c>
      <c r="G7" s="11">
        <f t="shared" ref="G7:G21" si="1">E7+F7</f>
        <v>16.5</v>
      </c>
      <c r="H7" s="11">
        <v>1.1000000000000001</v>
      </c>
      <c r="I7" s="12">
        <f t="shared" ref="I7:I21" si="2">G7*H7</f>
        <v>18.150000000000002</v>
      </c>
    </row>
    <row r="8" spans="1:9" ht="19.5" customHeight="1" x14ac:dyDescent="0.3">
      <c r="A8" s="1">
        <v>3</v>
      </c>
      <c r="B8" s="3" t="s">
        <v>32</v>
      </c>
      <c r="C8" s="11">
        <v>7</v>
      </c>
      <c r="D8" s="11">
        <v>4</v>
      </c>
      <c r="E8" s="11">
        <f t="shared" si="0"/>
        <v>1</v>
      </c>
      <c r="F8" s="11">
        <v>12</v>
      </c>
      <c r="G8" s="11">
        <f t="shared" si="1"/>
        <v>13</v>
      </c>
      <c r="H8" s="11">
        <v>1.1000000000000001</v>
      </c>
      <c r="I8" s="12">
        <f t="shared" si="2"/>
        <v>14.3</v>
      </c>
    </row>
    <row r="9" spans="1:9" ht="18.75" x14ac:dyDescent="0.3">
      <c r="A9" s="1">
        <v>4</v>
      </c>
      <c r="B9" s="3" t="s">
        <v>30</v>
      </c>
      <c r="C9" s="11">
        <v>7</v>
      </c>
      <c r="D9" s="11">
        <v>4</v>
      </c>
      <c r="E9" s="11">
        <f t="shared" si="0"/>
        <v>1</v>
      </c>
      <c r="F9" s="11">
        <v>9</v>
      </c>
      <c r="G9" s="11">
        <f t="shared" si="1"/>
        <v>10</v>
      </c>
      <c r="H9" s="11">
        <v>1.1000000000000001</v>
      </c>
      <c r="I9" s="12">
        <f t="shared" si="2"/>
        <v>11</v>
      </c>
    </row>
    <row r="10" spans="1:9" ht="18.75" x14ac:dyDescent="0.3">
      <c r="A10" s="1">
        <v>5</v>
      </c>
      <c r="B10" s="3" t="s">
        <v>49</v>
      </c>
      <c r="C10" s="11">
        <v>8</v>
      </c>
      <c r="D10" s="11">
        <v>7</v>
      </c>
      <c r="E10" s="11">
        <f t="shared" si="0"/>
        <v>1.75</v>
      </c>
      <c r="F10" s="11">
        <v>6.75</v>
      </c>
      <c r="G10" s="11">
        <f t="shared" si="1"/>
        <v>8.5</v>
      </c>
      <c r="H10" s="11">
        <v>1.1000000000000001</v>
      </c>
      <c r="I10" s="12">
        <f t="shared" si="2"/>
        <v>9.3500000000000014</v>
      </c>
    </row>
    <row r="11" spans="1:9" ht="18.75" x14ac:dyDescent="0.3">
      <c r="A11" s="1">
        <v>6</v>
      </c>
      <c r="B11" s="3" t="s">
        <v>25</v>
      </c>
      <c r="C11" s="11">
        <v>7</v>
      </c>
      <c r="D11" s="11">
        <v>5</v>
      </c>
      <c r="E11" s="11">
        <f t="shared" si="0"/>
        <v>1.25</v>
      </c>
      <c r="F11" s="11">
        <v>4.5</v>
      </c>
      <c r="G11" s="11">
        <f t="shared" si="1"/>
        <v>5.75</v>
      </c>
      <c r="H11" s="11">
        <v>1.1000000000000001</v>
      </c>
      <c r="I11" s="12">
        <f t="shared" si="2"/>
        <v>6.3250000000000002</v>
      </c>
    </row>
    <row r="12" spans="1:9" ht="18.75" x14ac:dyDescent="0.3">
      <c r="A12" s="1">
        <v>7</v>
      </c>
      <c r="B12" s="3" t="s">
        <v>120</v>
      </c>
      <c r="C12" s="11">
        <v>7</v>
      </c>
      <c r="D12" s="11">
        <v>3</v>
      </c>
      <c r="E12" s="11">
        <f t="shared" si="0"/>
        <v>0.75</v>
      </c>
      <c r="F12" s="11">
        <v>3</v>
      </c>
      <c r="G12" s="11">
        <f t="shared" si="1"/>
        <v>3.75</v>
      </c>
      <c r="H12" s="11">
        <v>1.1000000000000001</v>
      </c>
      <c r="I12" s="12">
        <f t="shared" si="2"/>
        <v>4.125</v>
      </c>
    </row>
    <row r="13" spans="1:9" ht="18.75" x14ac:dyDescent="0.3">
      <c r="A13" s="1">
        <v>8</v>
      </c>
      <c r="B13" s="3" t="s">
        <v>122</v>
      </c>
      <c r="C13" s="11">
        <v>7</v>
      </c>
      <c r="D13" s="11">
        <v>3</v>
      </c>
      <c r="E13" s="11">
        <f t="shared" si="0"/>
        <v>0.75</v>
      </c>
      <c r="F13" s="11">
        <v>2.25</v>
      </c>
      <c r="G13" s="11">
        <f t="shared" si="1"/>
        <v>3</v>
      </c>
      <c r="H13" s="11">
        <v>1.1000000000000001</v>
      </c>
      <c r="I13" s="12">
        <f t="shared" si="2"/>
        <v>3.3000000000000003</v>
      </c>
    </row>
    <row r="14" spans="1:9" ht="18.75" x14ac:dyDescent="0.3">
      <c r="A14" s="1">
        <v>9</v>
      </c>
      <c r="B14" s="3" t="s">
        <v>29</v>
      </c>
      <c r="C14" s="11">
        <v>7</v>
      </c>
      <c r="D14" s="11">
        <v>5</v>
      </c>
      <c r="E14" s="11">
        <f t="shared" si="0"/>
        <v>1.25</v>
      </c>
      <c r="F14" s="11">
        <v>2</v>
      </c>
      <c r="G14" s="11">
        <f t="shared" si="1"/>
        <v>3.25</v>
      </c>
      <c r="H14" s="11">
        <v>1.1000000000000001</v>
      </c>
      <c r="I14" s="12">
        <f t="shared" si="2"/>
        <v>3.5750000000000002</v>
      </c>
    </row>
    <row r="15" spans="1:9" ht="18.75" x14ac:dyDescent="0.3">
      <c r="A15" s="1">
        <v>10</v>
      </c>
      <c r="B15" s="5" t="s">
        <v>28</v>
      </c>
      <c r="C15" s="11">
        <v>7</v>
      </c>
      <c r="D15" s="11">
        <v>3</v>
      </c>
      <c r="E15" s="11">
        <f t="shared" si="0"/>
        <v>0.75</v>
      </c>
      <c r="F15" s="11">
        <v>1.75</v>
      </c>
      <c r="G15" s="11">
        <f t="shared" si="1"/>
        <v>2.5</v>
      </c>
      <c r="H15" s="11">
        <v>1.1000000000000001</v>
      </c>
      <c r="I15" s="12">
        <f t="shared" si="2"/>
        <v>2.75</v>
      </c>
    </row>
    <row r="16" spans="1:9" ht="18.75" x14ac:dyDescent="0.3">
      <c r="A16" s="1">
        <v>11</v>
      </c>
      <c r="B16" s="3" t="s">
        <v>50</v>
      </c>
      <c r="C16" s="11">
        <v>8</v>
      </c>
      <c r="D16" s="11">
        <v>3</v>
      </c>
      <c r="E16" s="11">
        <f t="shared" si="0"/>
        <v>0.75</v>
      </c>
      <c r="F16" s="11">
        <v>1.5</v>
      </c>
      <c r="G16" s="11">
        <f t="shared" si="1"/>
        <v>2.25</v>
      </c>
      <c r="H16" s="11">
        <v>1.1000000000000001</v>
      </c>
      <c r="I16" s="12">
        <f t="shared" si="2"/>
        <v>2.4750000000000001</v>
      </c>
    </row>
    <row r="17" spans="1:9" ht="18.75" x14ac:dyDescent="0.3">
      <c r="A17" s="1">
        <v>12</v>
      </c>
      <c r="B17" s="3" t="s">
        <v>123</v>
      </c>
      <c r="C17" s="11">
        <v>7</v>
      </c>
      <c r="D17" s="11">
        <v>2</v>
      </c>
      <c r="E17" s="11">
        <f t="shared" si="0"/>
        <v>0.5</v>
      </c>
      <c r="F17" s="11">
        <v>1.25</v>
      </c>
      <c r="G17" s="11">
        <f t="shared" si="1"/>
        <v>1.75</v>
      </c>
      <c r="H17" s="11">
        <v>1.1000000000000001</v>
      </c>
      <c r="I17" s="12">
        <f t="shared" si="2"/>
        <v>1.9250000000000003</v>
      </c>
    </row>
    <row r="18" spans="1:9" ht="18.75" x14ac:dyDescent="0.3">
      <c r="A18" s="1">
        <v>13</v>
      </c>
      <c r="B18" s="3" t="s">
        <v>118</v>
      </c>
      <c r="C18" s="11">
        <v>8</v>
      </c>
      <c r="D18" s="11">
        <v>2</v>
      </c>
      <c r="E18" s="11">
        <f t="shared" si="0"/>
        <v>0.5</v>
      </c>
      <c r="F18" s="11">
        <v>1</v>
      </c>
      <c r="G18" s="11">
        <f t="shared" si="1"/>
        <v>1.5</v>
      </c>
      <c r="H18" s="11">
        <v>1.1000000000000001</v>
      </c>
      <c r="I18" s="12">
        <f t="shared" si="2"/>
        <v>1.6500000000000001</v>
      </c>
    </row>
    <row r="19" spans="1:9" ht="18.75" x14ac:dyDescent="0.3">
      <c r="A19" s="1">
        <v>14</v>
      </c>
      <c r="B19" s="3" t="s">
        <v>31</v>
      </c>
      <c r="C19" s="11">
        <v>8</v>
      </c>
      <c r="D19" s="11">
        <v>3</v>
      </c>
      <c r="E19" s="11">
        <f t="shared" si="0"/>
        <v>0.75</v>
      </c>
      <c r="F19" s="11">
        <v>0.75</v>
      </c>
      <c r="G19" s="11">
        <f t="shared" si="1"/>
        <v>1.5</v>
      </c>
      <c r="H19" s="11">
        <v>1.1000000000000001</v>
      </c>
      <c r="I19" s="12">
        <f t="shared" si="2"/>
        <v>1.6500000000000001</v>
      </c>
    </row>
    <row r="20" spans="1:9" ht="18.75" x14ac:dyDescent="0.3">
      <c r="A20" s="1">
        <v>15</v>
      </c>
      <c r="B20" s="3" t="s">
        <v>136</v>
      </c>
      <c r="C20" s="11">
        <v>7</v>
      </c>
      <c r="D20" s="11">
        <v>2</v>
      </c>
      <c r="E20" s="11">
        <f t="shared" si="0"/>
        <v>0.5</v>
      </c>
      <c r="F20" s="11">
        <v>0.5</v>
      </c>
      <c r="G20" s="11">
        <f t="shared" si="1"/>
        <v>1</v>
      </c>
      <c r="H20" s="11">
        <v>1.1000000000000001</v>
      </c>
      <c r="I20" s="12">
        <f t="shared" si="2"/>
        <v>1.1000000000000001</v>
      </c>
    </row>
    <row r="21" spans="1:9" ht="18.75" x14ac:dyDescent="0.3">
      <c r="A21" s="1">
        <v>16</v>
      </c>
      <c r="B21" s="3" t="s">
        <v>27</v>
      </c>
      <c r="C21" s="11">
        <v>7</v>
      </c>
      <c r="D21" s="11">
        <v>1</v>
      </c>
      <c r="E21" s="11">
        <f t="shared" si="0"/>
        <v>0.25</v>
      </c>
      <c r="F21" s="11">
        <v>0.25</v>
      </c>
      <c r="G21" s="11">
        <f t="shared" si="1"/>
        <v>0.5</v>
      </c>
      <c r="H21" s="11">
        <v>1.1000000000000001</v>
      </c>
      <c r="I21" s="12">
        <f t="shared" si="2"/>
        <v>0.55000000000000004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Судьи</vt:lpstr>
      <vt:lpstr>Заявка</vt:lpstr>
      <vt:lpstr>Группы A B</vt:lpstr>
      <vt:lpstr>Группа C </vt:lpstr>
      <vt:lpstr>Ранжирование</vt:lpstr>
      <vt:lpstr>Playoff АВ</vt:lpstr>
      <vt:lpstr>Playoff C</vt:lpstr>
      <vt:lpstr>Итог</vt:lpstr>
      <vt:lpstr>Рейтинг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Нечаев Максим</cp:lastModifiedBy>
  <cp:lastPrinted>2024-04-19T05:52:11Z</cp:lastPrinted>
  <dcterms:created xsi:type="dcterms:W3CDTF">2023-12-22T10:40:33Z</dcterms:created>
  <dcterms:modified xsi:type="dcterms:W3CDTF">2024-04-19T06:00:10Z</dcterms:modified>
</cp:coreProperties>
</file>