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 activeTab="4"/>
  </bookViews>
  <sheets>
    <sheet name="Триплеты посев 2" sheetId="8" r:id="rId1"/>
    <sheet name="Регистрация " sheetId="7" r:id="rId2"/>
    <sheet name="Туры швейцарки" sheetId="6" r:id="rId3"/>
    <sheet name="Итоги швейцарки" sheetId="5" r:id="rId4"/>
    <sheet name="А" sheetId="2" r:id="rId5"/>
    <sheet name="B" sheetId="3" r:id="rId6"/>
    <sheet name="С" sheetId="4" r:id="rId7"/>
  </sheets>
  <calcPr calcId="145621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F30" i="4" l="1"/>
  <c r="J26" i="4"/>
  <c r="F22" i="4"/>
  <c r="N18" i="4"/>
  <c r="F14" i="4"/>
  <c r="J10" i="4"/>
  <c r="F6" i="4"/>
  <c r="N18" i="3" l="1"/>
  <c r="F38" i="2"/>
  <c r="N18" i="2"/>
  <c r="F30" i="3" l="1"/>
  <c r="J26" i="3" s="1"/>
  <c r="F22" i="3"/>
  <c r="F14" i="3"/>
  <c r="J10" i="3" s="1"/>
  <c r="F6" i="3"/>
  <c r="F14" i="2"/>
  <c r="B36" i="2" s="1"/>
  <c r="F6" i="2"/>
  <c r="J10" i="2" s="1"/>
  <c r="F22" i="2"/>
  <c r="J26" i="2" s="1"/>
  <c r="F30" i="2"/>
  <c r="B40" i="2" s="1"/>
</calcChain>
</file>

<file path=xl/sharedStrings.xml><?xml version="1.0" encoding="utf-8"?>
<sst xmlns="http://schemas.openxmlformats.org/spreadsheetml/2006/main" count="882" uniqueCount="379">
  <si>
    <t>дор.</t>
  </si>
  <si>
    <t>X</t>
  </si>
  <si>
    <t>Кубок С</t>
  </si>
  <si>
    <t>Кубок А</t>
  </si>
  <si>
    <t>Кубок В</t>
  </si>
  <si>
    <t>Гулинин</t>
  </si>
  <si>
    <t>Ли</t>
  </si>
  <si>
    <t>Крошилов</t>
  </si>
  <si>
    <t>Лямунов</t>
  </si>
  <si>
    <t>Крошилова</t>
  </si>
  <si>
    <t>Земцов</t>
  </si>
  <si>
    <t>Лухиши</t>
  </si>
  <si>
    <t>Пелевин Ан</t>
  </si>
  <si>
    <t>Потапова</t>
  </si>
  <si>
    <t>Артюхина</t>
  </si>
  <si>
    <t>Лукина</t>
  </si>
  <si>
    <t>Баккар</t>
  </si>
  <si>
    <t>Федотов</t>
  </si>
  <si>
    <t>Лукьянова</t>
  </si>
  <si>
    <t>Большакова</t>
  </si>
  <si>
    <t>Хафизова</t>
  </si>
  <si>
    <t>Воробьева</t>
  </si>
  <si>
    <t>Красакова</t>
  </si>
  <si>
    <t>Багаутдинова</t>
  </si>
  <si>
    <t>Елсаков С</t>
  </si>
  <si>
    <t>Абакумова</t>
  </si>
  <si>
    <t>Изместьев</t>
  </si>
  <si>
    <t>Захаров</t>
  </si>
  <si>
    <t>Березнеговская</t>
  </si>
  <si>
    <t>Место</t>
  </si>
  <si>
    <t xml:space="preserve">Имя             </t>
  </si>
  <si>
    <t>Результат</t>
  </si>
  <si>
    <t>Бхгц.</t>
  </si>
  <si>
    <t>Прогресс.</t>
  </si>
  <si>
    <t xml:space="preserve"> Детал.  </t>
  </si>
  <si>
    <t xml:space="preserve">Гулинин,        </t>
  </si>
  <si>
    <t xml:space="preserve"> 13.0</t>
  </si>
  <si>
    <t xml:space="preserve">     15.0</t>
  </si>
  <si>
    <t>65.0-24.0</t>
  </si>
  <si>
    <t xml:space="preserve">Лухиши,         </t>
  </si>
  <si>
    <t xml:space="preserve"> 18.0</t>
  </si>
  <si>
    <t xml:space="preserve">     13.0</t>
  </si>
  <si>
    <t>49.0-35.0</t>
  </si>
  <si>
    <t xml:space="preserve">Крошилова,      </t>
  </si>
  <si>
    <t xml:space="preserve"> 16.0</t>
  </si>
  <si>
    <t xml:space="preserve">     14.0</t>
  </si>
  <si>
    <t>50.0-30.0</t>
  </si>
  <si>
    <t xml:space="preserve">Крошилов,       </t>
  </si>
  <si>
    <t xml:space="preserve"> 15.0</t>
  </si>
  <si>
    <t xml:space="preserve">     12.0</t>
  </si>
  <si>
    <t>53.0-34.0</t>
  </si>
  <si>
    <t xml:space="preserve">Лямунов,        </t>
  </si>
  <si>
    <t xml:space="preserve">     11.0</t>
  </si>
  <si>
    <t>58.0-31.0</t>
  </si>
  <si>
    <t xml:space="preserve">Земцов,         </t>
  </si>
  <si>
    <t xml:space="preserve"> 12.0</t>
  </si>
  <si>
    <t>55.0-30.0</t>
  </si>
  <si>
    <t xml:space="preserve">Пелевин Ан,     </t>
  </si>
  <si>
    <t>55.0-36.0</t>
  </si>
  <si>
    <t xml:space="preserve">Ли,             </t>
  </si>
  <si>
    <t>36.0-36.0</t>
  </si>
  <si>
    <t xml:space="preserve">Потапова,       </t>
  </si>
  <si>
    <t xml:space="preserve">     10.0</t>
  </si>
  <si>
    <t>43.0-37.0</t>
  </si>
  <si>
    <t xml:space="preserve">Большакова,     </t>
  </si>
  <si>
    <t xml:space="preserve"> 14.0</t>
  </si>
  <si>
    <t>54.0-39.0</t>
  </si>
  <si>
    <t xml:space="preserve">Федотов,        </t>
  </si>
  <si>
    <t>44.0-44.0</t>
  </si>
  <si>
    <t xml:space="preserve">Лукина,         </t>
  </si>
  <si>
    <t xml:space="preserve">      9.0</t>
  </si>
  <si>
    <t>45.0-30.0</t>
  </si>
  <si>
    <t xml:space="preserve">Баккар,         </t>
  </si>
  <si>
    <t xml:space="preserve">      8.0</t>
  </si>
  <si>
    <t>42.0-38.0</t>
  </si>
  <si>
    <t xml:space="preserve">Лукьянова,      </t>
  </si>
  <si>
    <t>47.0-45.0</t>
  </si>
  <si>
    <t xml:space="preserve">Хафизова,       </t>
  </si>
  <si>
    <t>38.0-36.0</t>
  </si>
  <si>
    <t xml:space="preserve">Артюхина,       </t>
  </si>
  <si>
    <t xml:space="preserve"> 11.0</t>
  </si>
  <si>
    <t>38.0-40.0</t>
  </si>
  <si>
    <t xml:space="preserve">Воробьева,      </t>
  </si>
  <si>
    <t xml:space="preserve"> 10.0</t>
  </si>
  <si>
    <t>49.0-32.0</t>
  </si>
  <si>
    <t xml:space="preserve">Захаров,        </t>
  </si>
  <si>
    <t>31.0-49.0</t>
  </si>
  <si>
    <t xml:space="preserve">Абакумова,      </t>
  </si>
  <si>
    <t xml:space="preserve">      7.0</t>
  </si>
  <si>
    <t>35.0-42.0</t>
  </si>
  <si>
    <t xml:space="preserve">Багаутдинова,   </t>
  </si>
  <si>
    <t>37.0-34.0</t>
  </si>
  <si>
    <t xml:space="preserve">Елсаков С,      </t>
  </si>
  <si>
    <t xml:space="preserve">      6.0</t>
  </si>
  <si>
    <t>33.0-43.0</t>
  </si>
  <si>
    <t xml:space="preserve">Изместьев,      </t>
  </si>
  <si>
    <t xml:space="preserve">      5.0</t>
  </si>
  <si>
    <t>42.0-44.0</t>
  </si>
  <si>
    <t xml:space="preserve">Березнеговская, </t>
  </si>
  <si>
    <t>34.0-44.0</t>
  </si>
  <si>
    <t xml:space="preserve">Красакова,      </t>
  </si>
  <si>
    <t>33.0-51.0</t>
  </si>
  <si>
    <t xml:space="preserve">Большаков В,    </t>
  </si>
  <si>
    <t>39.0-41.0</t>
  </si>
  <si>
    <t xml:space="preserve">Баринова,       </t>
  </si>
  <si>
    <t xml:space="preserve">Склокина,       </t>
  </si>
  <si>
    <t>41.0-33.0</t>
  </si>
  <si>
    <t xml:space="preserve">Скляр,          </t>
  </si>
  <si>
    <t xml:space="preserve">      4.0</t>
  </si>
  <si>
    <t>42.0-42.0</t>
  </si>
  <si>
    <t xml:space="preserve">Реброва,        </t>
  </si>
  <si>
    <t xml:space="preserve">      3.0</t>
  </si>
  <si>
    <t>31.0-48.0</t>
  </si>
  <si>
    <t xml:space="preserve">Автайкина,      </t>
  </si>
  <si>
    <t xml:space="preserve">  9.0</t>
  </si>
  <si>
    <t>38.0-32.0</t>
  </si>
  <si>
    <t xml:space="preserve">Ким,            </t>
  </si>
  <si>
    <t>32.0-57.0</t>
  </si>
  <si>
    <t xml:space="preserve">Колногорова,    </t>
  </si>
  <si>
    <t>30.0-55.0</t>
  </si>
  <si>
    <t xml:space="preserve">Мельников,      </t>
  </si>
  <si>
    <t xml:space="preserve">      2.0</t>
  </si>
  <si>
    <t>24.0-49.0</t>
  </si>
  <si>
    <t xml:space="preserve">Козлов,         </t>
  </si>
  <si>
    <t>38.0-50.0</t>
  </si>
  <si>
    <t xml:space="preserve">Тиханова,       </t>
  </si>
  <si>
    <t xml:space="preserve">  7.0</t>
  </si>
  <si>
    <t xml:space="preserve">      1.0</t>
  </si>
  <si>
    <t>30.0-52.0</t>
  </si>
  <si>
    <t xml:space="preserve">Малютин,        </t>
  </si>
  <si>
    <t xml:space="preserve">  8.0</t>
  </si>
  <si>
    <t xml:space="preserve">      0.0</t>
  </si>
  <si>
    <t>19.0-65.0</t>
  </si>
  <si>
    <t>Номер</t>
  </si>
  <si>
    <t>Фдрц</t>
  </si>
  <si>
    <t>Рейт</t>
  </si>
  <si>
    <t>Мстн</t>
  </si>
  <si>
    <t xml:space="preserve">1.   </t>
  </si>
  <si>
    <t xml:space="preserve">    </t>
  </si>
  <si>
    <t xml:space="preserve">2.   </t>
  </si>
  <si>
    <t xml:space="preserve">3.   </t>
  </si>
  <si>
    <t xml:space="preserve">4.   </t>
  </si>
  <si>
    <t xml:space="preserve">5.   </t>
  </si>
  <si>
    <t xml:space="preserve">6.   </t>
  </si>
  <si>
    <t xml:space="preserve">7.   </t>
  </si>
  <si>
    <t xml:space="preserve">8.   </t>
  </si>
  <si>
    <t xml:space="preserve">9. 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</si>
  <si>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</si>
  <si>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</si>
  <si>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</si>
  <si>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</si>
  <si>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</si>
  <si>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 xml:space="preserve">15.  </t>
  </si>
  <si>
    <t xml:space="preserve">16.  </t>
  </si>
  <si>
    <t xml:space="preserve">17.  </t>
  </si>
  <si>
    <t xml:space="preserve">18.  </t>
  </si>
  <si>
    <t xml:space="preserve">19.  </t>
  </si>
  <si>
    <t xml:space="preserve">20.  </t>
  </si>
  <si>
    <t xml:space="preserve">21.  </t>
  </si>
  <si>
    <t xml:space="preserve">22.  </t>
  </si>
  <si>
    <t xml:space="preserve">23.  </t>
  </si>
  <si>
    <t xml:space="preserve">24.  </t>
  </si>
  <si>
    <t xml:space="preserve">25.  </t>
  </si>
  <si>
    <t xml:space="preserve">26.  </t>
  </si>
  <si>
    <t xml:space="preserve">27.  </t>
  </si>
  <si>
    <t xml:space="preserve">28.  </t>
  </si>
  <si>
    <t xml:space="preserve">29.  </t>
  </si>
  <si>
    <t xml:space="preserve">30.  </t>
  </si>
  <si>
    <t xml:space="preserve">31.  </t>
  </si>
  <si>
    <t xml:space="preserve">32.  </t>
  </si>
  <si>
    <t xml:space="preserve">33.  </t>
  </si>
  <si>
    <t xml:space="preserve">34.  </t>
  </si>
  <si>
    <t xml:space="preserve">35.  </t>
  </si>
  <si>
    <t xml:space="preserve">36.  </t>
  </si>
  <si>
    <t xml:space="preserve">Имя           </t>
  </si>
  <si>
    <t xml:space="preserve">  Детал.   </t>
  </si>
  <si>
    <t xml:space="preserve">Лямунов,      </t>
  </si>
  <si>
    <t xml:space="preserve">   1:0   </t>
  </si>
  <si>
    <t xml:space="preserve">(13.0-3.0) </t>
  </si>
  <si>
    <t xml:space="preserve">Мельников,    </t>
  </si>
  <si>
    <t xml:space="preserve">   0:1   </t>
  </si>
  <si>
    <t xml:space="preserve"> (2.0-13.0)</t>
  </si>
  <si>
    <t xml:space="preserve">Лухиши,       </t>
  </si>
  <si>
    <t xml:space="preserve">(11.0-5.0) </t>
  </si>
  <si>
    <t xml:space="preserve">Елсаков С,    </t>
  </si>
  <si>
    <t xml:space="preserve">Багаутдинова, </t>
  </si>
  <si>
    <t xml:space="preserve"> (9.0-4.0) </t>
  </si>
  <si>
    <t xml:space="preserve">Колногорова,  </t>
  </si>
  <si>
    <t xml:space="preserve"> (7.0-13.0)</t>
  </si>
  <si>
    <t xml:space="preserve">Воробьева,    </t>
  </si>
  <si>
    <t xml:space="preserve">(13.0-5.0) </t>
  </si>
  <si>
    <t xml:space="preserve">Абакумова,    </t>
  </si>
  <si>
    <t xml:space="preserve">(13.0-0.0) </t>
  </si>
  <si>
    <t xml:space="preserve">Федотов,      </t>
  </si>
  <si>
    <t xml:space="preserve">(13.0-4.0) </t>
  </si>
  <si>
    <t xml:space="preserve">Захаров,      </t>
  </si>
  <si>
    <t xml:space="preserve">(10.0-9.0) </t>
  </si>
  <si>
    <t xml:space="preserve">Ли,           </t>
  </si>
  <si>
    <t xml:space="preserve">Козлов,       </t>
  </si>
  <si>
    <t xml:space="preserve"> (5.0-12.0)</t>
  </si>
  <si>
    <t xml:space="preserve">Лукьянова,    </t>
  </si>
  <si>
    <t xml:space="preserve"> (8.0-12.0)</t>
  </si>
  <si>
    <t xml:space="preserve">Красакова,    </t>
  </si>
  <si>
    <t xml:space="preserve"> (5.0-13.0)</t>
  </si>
  <si>
    <t xml:space="preserve">Земцов,       </t>
  </si>
  <si>
    <t xml:space="preserve">Тиханова,     </t>
  </si>
  <si>
    <t xml:space="preserve"> (1.0-13.0)</t>
  </si>
  <si>
    <t xml:space="preserve">Баккар,       </t>
  </si>
  <si>
    <t xml:space="preserve"> (0.0-13.0)</t>
  </si>
  <si>
    <t xml:space="preserve">Малютин,      </t>
  </si>
  <si>
    <t xml:space="preserve">(12.0-6.0) </t>
  </si>
  <si>
    <t xml:space="preserve">Пелевин Ан,   </t>
  </si>
  <si>
    <t xml:space="preserve">(11.0-8.0) </t>
  </si>
  <si>
    <t>(13.0-12.0)</t>
  </si>
  <si>
    <t xml:space="preserve">Баринова,     </t>
  </si>
  <si>
    <t xml:space="preserve">(10.0-7.0) </t>
  </si>
  <si>
    <t xml:space="preserve"> (6.0-7.0) </t>
  </si>
  <si>
    <t xml:space="preserve"> (4.0-9.0) </t>
  </si>
  <si>
    <t xml:space="preserve"> (9.0-5.0) </t>
  </si>
  <si>
    <t xml:space="preserve">Изместьев,    </t>
  </si>
  <si>
    <t xml:space="preserve"> (5.0-10.0)</t>
  </si>
  <si>
    <t xml:space="preserve"> (3.0-13.0)</t>
  </si>
  <si>
    <t xml:space="preserve"> (7.0-6.0) </t>
  </si>
  <si>
    <t xml:space="preserve"> (7.0-9.0) </t>
  </si>
  <si>
    <t xml:space="preserve"> (9.0-10.0)</t>
  </si>
  <si>
    <t xml:space="preserve">Ким,          </t>
  </si>
  <si>
    <t xml:space="preserve"> (8.0-6.0) </t>
  </si>
  <si>
    <t xml:space="preserve">(13.0-2.0) </t>
  </si>
  <si>
    <t xml:space="preserve">Имя          </t>
  </si>
  <si>
    <t xml:space="preserve">Ли,          </t>
  </si>
  <si>
    <t xml:space="preserve"> (3.0-11.0)</t>
  </si>
  <si>
    <t xml:space="preserve">Крошилов,    </t>
  </si>
  <si>
    <t xml:space="preserve">Большакова,  </t>
  </si>
  <si>
    <t xml:space="preserve">Захаров,     </t>
  </si>
  <si>
    <t xml:space="preserve">Лямунов,     </t>
  </si>
  <si>
    <t xml:space="preserve">(13.0-6.0) </t>
  </si>
  <si>
    <t xml:space="preserve">Баринова,    </t>
  </si>
  <si>
    <t xml:space="preserve">Баккар,      </t>
  </si>
  <si>
    <t xml:space="preserve">Артюхина,    </t>
  </si>
  <si>
    <t xml:space="preserve">(12.0-4.0) </t>
  </si>
  <si>
    <t xml:space="preserve">Федотов,     </t>
  </si>
  <si>
    <t xml:space="preserve">(13.0-8.0) </t>
  </si>
  <si>
    <t xml:space="preserve">Хафизова,    </t>
  </si>
  <si>
    <t xml:space="preserve"> (8.0-5.0) </t>
  </si>
  <si>
    <t xml:space="preserve">Лукьянова,   </t>
  </si>
  <si>
    <t xml:space="preserve">(11.0-6.0) </t>
  </si>
  <si>
    <t xml:space="preserve">Пелевин Ан,  </t>
  </si>
  <si>
    <t xml:space="preserve">(13.0-9.0) </t>
  </si>
  <si>
    <t xml:space="preserve">Земцов,      </t>
  </si>
  <si>
    <t xml:space="preserve">(13.0-7.0) </t>
  </si>
  <si>
    <t xml:space="preserve">Лукина,      </t>
  </si>
  <si>
    <t xml:space="preserve">Скляр,       </t>
  </si>
  <si>
    <t xml:space="preserve">(10.0-6.0) </t>
  </si>
  <si>
    <t xml:space="preserve">Колногорова, </t>
  </si>
  <si>
    <t xml:space="preserve">Изместьев,   </t>
  </si>
  <si>
    <t xml:space="preserve">Малютин,     </t>
  </si>
  <si>
    <t xml:space="preserve"> (9.0-8.0) </t>
  </si>
  <si>
    <t xml:space="preserve">Лухиши,      </t>
  </si>
  <si>
    <t xml:space="preserve"> (4.0-12.0)</t>
  </si>
  <si>
    <t xml:space="preserve"> (3.0-10.0)</t>
  </si>
  <si>
    <t xml:space="preserve"> (4.0-7.0) </t>
  </si>
  <si>
    <t xml:space="preserve"> (7.0-10.0)</t>
  </si>
  <si>
    <t xml:space="preserve"> (3.0-8.0) </t>
  </si>
  <si>
    <t xml:space="preserve">Елсаков С,   </t>
  </si>
  <si>
    <t xml:space="preserve"> (4.0-13.0)</t>
  </si>
  <si>
    <t xml:space="preserve">Склокина,    </t>
  </si>
  <si>
    <t xml:space="preserve"> (8.0-9.0) </t>
  </si>
  <si>
    <t xml:space="preserve">Реброва,     </t>
  </si>
  <si>
    <t xml:space="preserve"> (5.0-11.0)</t>
  </si>
  <si>
    <t xml:space="preserve">Мельников,   </t>
  </si>
  <si>
    <t xml:space="preserve">Крошилова,    </t>
  </si>
  <si>
    <t xml:space="preserve">Хафизова,     </t>
  </si>
  <si>
    <t xml:space="preserve">Большакова,   </t>
  </si>
  <si>
    <t xml:space="preserve"> (7.0-11.0)</t>
  </si>
  <si>
    <t xml:space="preserve"> (4.0-8.0) </t>
  </si>
  <si>
    <t xml:space="preserve"> (7.0-8.0) </t>
  </si>
  <si>
    <t xml:space="preserve">Склокина,     </t>
  </si>
  <si>
    <t xml:space="preserve"> (6.0-10.0)</t>
  </si>
  <si>
    <t xml:space="preserve">Потапова,     </t>
  </si>
  <si>
    <t xml:space="preserve">Лукина,       </t>
  </si>
  <si>
    <t xml:space="preserve">Реброва,      </t>
  </si>
  <si>
    <t xml:space="preserve">Скляр,        </t>
  </si>
  <si>
    <t xml:space="preserve"> (5.0-8.0) </t>
  </si>
  <si>
    <t>Малютина А.</t>
  </si>
  <si>
    <t>Малютин А.</t>
  </si>
  <si>
    <t>Малютин Д.</t>
  </si>
  <si>
    <t>Пищанский</t>
  </si>
  <si>
    <t>Пищанская</t>
  </si>
  <si>
    <t>Забойкина (юниор)</t>
  </si>
  <si>
    <t>Тиханов</t>
  </si>
  <si>
    <t>Тиханова</t>
  </si>
  <si>
    <t>Ятченко</t>
  </si>
  <si>
    <t>Багазеев</t>
  </si>
  <si>
    <t>Ким</t>
  </si>
  <si>
    <t>Костюнин</t>
  </si>
  <si>
    <t>Красаков</t>
  </si>
  <si>
    <t>Чугунов А.</t>
  </si>
  <si>
    <t>Шустваль Е.</t>
  </si>
  <si>
    <t>Потапова Л.</t>
  </si>
  <si>
    <t>Мишарина</t>
  </si>
  <si>
    <t>Мишарин</t>
  </si>
  <si>
    <t>Козлов (юниор)</t>
  </si>
  <si>
    <t>Карепов М.</t>
  </si>
  <si>
    <t>Иванова Я.</t>
  </si>
  <si>
    <t>Реброва Р.</t>
  </si>
  <si>
    <t>Худяков</t>
  </si>
  <si>
    <t>Хе (11)</t>
  </si>
  <si>
    <t>Манукян</t>
  </si>
  <si>
    <t>Акулова (11)</t>
  </si>
  <si>
    <t>Семченкова</t>
  </si>
  <si>
    <t>Автайкина</t>
  </si>
  <si>
    <t>Горбунов (11)</t>
  </si>
  <si>
    <t>Сердеров (юниор)</t>
  </si>
  <si>
    <t>Викторов</t>
  </si>
  <si>
    <t>Лукин</t>
  </si>
  <si>
    <t>Изместьев (13)</t>
  </si>
  <si>
    <t>Гришин</t>
  </si>
  <si>
    <t>Корельская</t>
  </si>
  <si>
    <t>Колногорова</t>
  </si>
  <si>
    <t>Домбровская</t>
  </si>
  <si>
    <t>Домбровский</t>
  </si>
  <si>
    <t>Склокина</t>
  </si>
  <si>
    <t>Пелевина Н.</t>
  </si>
  <si>
    <t>Гаркавый Вадим</t>
  </si>
  <si>
    <t>Елсаков С.</t>
  </si>
  <si>
    <t>Мельник</t>
  </si>
  <si>
    <t>Бублик</t>
  </si>
  <si>
    <t>Скляр</t>
  </si>
  <si>
    <t>Елсакова (юниор)</t>
  </si>
  <si>
    <t>Зимина</t>
  </si>
  <si>
    <t>Мельников</t>
  </si>
  <si>
    <t>Трофимова Е.</t>
  </si>
  <si>
    <t>Карепова Е.</t>
  </si>
  <si>
    <t>Таратина Е.</t>
  </si>
  <si>
    <t>Березнеговская С.</t>
  </si>
  <si>
    <t>Таратин А.</t>
  </si>
  <si>
    <t>Татаринова Н.</t>
  </si>
  <si>
    <t>Большаков В.</t>
  </si>
  <si>
    <t>Павлова</t>
  </si>
  <si>
    <t>Зорро</t>
  </si>
  <si>
    <t>Мирошниченко</t>
  </si>
  <si>
    <t>Кирдеева</t>
  </si>
  <si>
    <t>Баринова</t>
  </si>
  <si>
    <t>Гоцфрид</t>
  </si>
  <si>
    <t>Осокин</t>
  </si>
  <si>
    <t>Иванов Ю.</t>
  </si>
  <si>
    <t>Попов В.</t>
  </si>
  <si>
    <t>Пелевин Ан.</t>
  </si>
  <si>
    <t>Казанцева</t>
  </si>
  <si>
    <t>Пименова (64)</t>
  </si>
  <si>
    <t>Коппа</t>
  </si>
  <si>
    <t>Мишин (86)</t>
  </si>
  <si>
    <t>Шундрин А.</t>
  </si>
  <si>
    <t>Джедиан</t>
  </si>
  <si>
    <t>Бейгер</t>
  </si>
  <si>
    <t>Гаджиев</t>
  </si>
  <si>
    <t>Савченко</t>
  </si>
  <si>
    <t>Розанова</t>
  </si>
  <si>
    <t>Тарасов</t>
  </si>
  <si>
    <t>Северов</t>
  </si>
  <si>
    <t>Смирнов</t>
  </si>
  <si>
    <t>Костяная</t>
  </si>
  <si>
    <t>Зубова</t>
  </si>
  <si>
    <t>Соколова</t>
  </si>
  <si>
    <t>Дубовицкая</t>
  </si>
  <si>
    <t>Тихонов</t>
  </si>
  <si>
    <t>Догадин</t>
  </si>
  <si>
    <t>Поляков</t>
  </si>
  <si>
    <t>Полякова</t>
  </si>
  <si>
    <t>Кувакин В.</t>
  </si>
  <si>
    <t>Зимин М.</t>
  </si>
  <si>
    <t>Большакова М.</t>
  </si>
  <si>
    <t>Дубовицкий</t>
  </si>
  <si>
    <t>Саиди</t>
  </si>
  <si>
    <t>Алиева</t>
  </si>
  <si>
    <t>Чекмарева</t>
  </si>
  <si>
    <t>Африканов</t>
  </si>
  <si>
    <t>Анухин</t>
  </si>
  <si>
    <t>посев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</si>
</sst>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1"/>
    <xf numFmtId="0" fontId="4" fillId="0" borderId="3" xfId="1" applyBorder="1"/>
    <xf numFmtId="0" fontId="4" fillId="0" borderId="3" xfId="1" applyFill="1" applyBorder="1"/>
    <xf numFmtId="0" fontId="4" fillId="2" borderId="3" xfId="1" applyFill="1" applyBorder="1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O8" sqref="O8"/>
    </sheetView>
  </sheetViews>
  <sheetFormatPr defaultRowHeight="15" x14ac:dyDescent="0.25"/>
  <cols>
    <col min="1" max="1" width="18" style="15" customWidth="1"/>
    <col min="2" max="2" width="5.42578125" style="15" hidden="1" customWidth="1"/>
    <col min="3" max="3" width="17.5703125" style="15" customWidth="1"/>
    <col min="4" max="4" width="5.42578125" style="15" hidden="1" customWidth="1"/>
    <col min="5" max="5" width="19.42578125" style="15" customWidth="1"/>
    <col min="6" max="6" width="5.42578125" style="15" hidden="1" customWidth="1"/>
    <col min="7" max="7" width="16.5703125" style="15" customWidth="1"/>
    <col min="8" max="8" width="5.7109375" style="15" hidden="1" customWidth="1"/>
    <col min="9" max="9" width="5.85546875" style="15" customWidth="1"/>
    <col min="10" max="16384" width="9.140625" style="15"/>
  </cols>
  <sheetData>
    <row r="1" spans="1:10" x14ac:dyDescent="0.25">
      <c r="A1" s="15" t="s">
        <v>378</v>
      </c>
    </row>
    <row r="3" spans="1:10" x14ac:dyDescent="0.25">
      <c r="A3" s="16" t="s">
        <v>8</v>
      </c>
      <c r="B3" s="16">
        <v>96</v>
      </c>
      <c r="C3" s="16" t="s">
        <v>377</v>
      </c>
      <c r="D3" s="16">
        <v>68</v>
      </c>
      <c r="E3" s="16" t="s">
        <v>376</v>
      </c>
      <c r="F3" s="16">
        <v>99</v>
      </c>
      <c r="G3" s="16"/>
      <c r="H3" s="16"/>
      <c r="I3" s="16">
        <f t="shared" ref="I3:I11" si="0">B3+D3+F3</f>
        <v>263</v>
      </c>
      <c r="J3" s="16"/>
    </row>
    <row r="4" spans="1:10" x14ac:dyDescent="0.25">
      <c r="A4" s="16" t="s">
        <v>9</v>
      </c>
      <c r="B4" s="16">
        <v>81</v>
      </c>
      <c r="C4" s="16" t="s">
        <v>375</v>
      </c>
      <c r="D4" s="16">
        <v>95</v>
      </c>
      <c r="E4" s="16" t="s">
        <v>374</v>
      </c>
      <c r="F4" s="16">
        <v>64</v>
      </c>
      <c r="G4" s="16"/>
      <c r="H4" s="16"/>
      <c r="I4" s="16">
        <f t="shared" si="0"/>
        <v>240</v>
      </c>
      <c r="J4" s="16"/>
    </row>
    <row r="5" spans="1:10" x14ac:dyDescent="0.25">
      <c r="A5" s="16" t="s">
        <v>11</v>
      </c>
      <c r="B5" s="16">
        <v>90</v>
      </c>
      <c r="C5" s="16" t="s">
        <v>373</v>
      </c>
      <c r="D5" s="16">
        <v>62</v>
      </c>
      <c r="E5" s="16" t="s">
        <v>372</v>
      </c>
      <c r="F5" s="16">
        <v>77</v>
      </c>
      <c r="G5" s="16"/>
      <c r="H5" s="16"/>
      <c r="I5" s="16">
        <f t="shared" si="0"/>
        <v>229</v>
      </c>
      <c r="J5" s="16"/>
    </row>
    <row r="6" spans="1:10" x14ac:dyDescent="0.25">
      <c r="A6" s="16" t="s">
        <v>371</v>
      </c>
      <c r="B6" s="16">
        <v>85</v>
      </c>
      <c r="C6" s="16" t="s">
        <v>370</v>
      </c>
      <c r="D6" s="16">
        <v>69</v>
      </c>
      <c r="E6" s="16" t="s">
        <v>369</v>
      </c>
      <c r="F6" s="16">
        <v>63</v>
      </c>
      <c r="G6" s="16"/>
      <c r="H6" s="16"/>
      <c r="I6" s="16">
        <f t="shared" si="0"/>
        <v>217</v>
      </c>
      <c r="J6" s="16"/>
    </row>
    <row r="7" spans="1:10" x14ac:dyDescent="0.25">
      <c r="A7" s="16" t="s">
        <v>23</v>
      </c>
      <c r="B7" s="16">
        <v>87</v>
      </c>
      <c r="C7" s="16" t="s">
        <v>368</v>
      </c>
      <c r="D7" s="16">
        <v>67</v>
      </c>
      <c r="E7" s="16" t="s">
        <v>367</v>
      </c>
      <c r="F7" s="16">
        <v>62</v>
      </c>
      <c r="G7" s="16"/>
      <c r="H7" s="16"/>
      <c r="I7" s="16">
        <f t="shared" si="0"/>
        <v>216</v>
      </c>
      <c r="J7" s="16"/>
    </row>
    <row r="8" spans="1:10" x14ac:dyDescent="0.25">
      <c r="A8" s="16" t="s">
        <v>5</v>
      </c>
      <c r="B8" s="16">
        <v>84</v>
      </c>
      <c r="C8" s="16" t="s">
        <v>366</v>
      </c>
      <c r="D8" s="16">
        <v>63</v>
      </c>
      <c r="E8" s="16" t="s">
        <v>365</v>
      </c>
      <c r="F8" s="16">
        <v>65</v>
      </c>
      <c r="G8" s="16"/>
      <c r="H8" s="16"/>
      <c r="I8" s="16">
        <f t="shared" si="0"/>
        <v>212</v>
      </c>
      <c r="J8" s="16"/>
    </row>
    <row r="9" spans="1:10" x14ac:dyDescent="0.25">
      <c r="A9" s="16" t="s">
        <v>21</v>
      </c>
      <c r="B9" s="16">
        <v>75</v>
      </c>
      <c r="C9" s="16" t="s">
        <v>364</v>
      </c>
      <c r="D9" s="16">
        <v>65</v>
      </c>
      <c r="E9" s="16" t="s">
        <v>363</v>
      </c>
      <c r="F9" s="16">
        <v>69</v>
      </c>
      <c r="G9" s="16"/>
      <c r="H9" s="16"/>
      <c r="I9" s="16">
        <f t="shared" si="0"/>
        <v>209</v>
      </c>
      <c r="J9" s="16"/>
    </row>
    <row r="10" spans="1:10" x14ac:dyDescent="0.25">
      <c r="A10" s="16" t="s">
        <v>14</v>
      </c>
      <c r="B10" s="16">
        <v>83</v>
      </c>
      <c r="C10" s="16" t="s">
        <v>362</v>
      </c>
      <c r="D10" s="16">
        <v>88</v>
      </c>
      <c r="E10" s="16" t="s">
        <v>361</v>
      </c>
      <c r="F10" s="16">
        <v>34</v>
      </c>
      <c r="G10" s="16"/>
      <c r="H10" s="16"/>
      <c r="I10" s="16">
        <f t="shared" si="0"/>
        <v>205</v>
      </c>
      <c r="J10" s="16"/>
    </row>
    <row r="11" spans="1:10" x14ac:dyDescent="0.25">
      <c r="A11" s="16" t="s">
        <v>17</v>
      </c>
      <c r="B11" s="16">
        <v>66</v>
      </c>
      <c r="C11" s="16" t="s">
        <v>360</v>
      </c>
      <c r="D11" s="16">
        <v>70</v>
      </c>
      <c r="E11" s="16" t="s">
        <v>359</v>
      </c>
      <c r="F11" s="16">
        <v>59</v>
      </c>
      <c r="G11" s="16"/>
      <c r="H11" s="16"/>
      <c r="I11" s="16">
        <f t="shared" si="0"/>
        <v>195</v>
      </c>
      <c r="J11" s="16"/>
    </row>
    <row r="12" spans="1:10" x14ac:dyDescent="0.25">
      <c r="A12" s="16" t="s">
        <v>20</v>
      </c>
      <c r="B12" s="16">
        <v>70</v>
      </c>
      <c r="C12" s="16" t="s">
        <v>358</v>
      </c>
      <c r="D12" s="16">
        <v>36</v>
      </c>
      <c r="E12" s="16" t="s">
        <v>357</v>
      </c>
      <c r="F12" s="16">
        <v>42</v>
      </c>
      <c r="G12" s="16" t="s">
        <v>356</v>
      </c>
      <c r="H12" s="16">
        <v>80</v>
      </c>
      <c r="I12" s="16">
        <f>B12+F12+H12</f>
        <v>192</v>
      </c>
      <c r="J12" s="16"/>
    </row>
    <row r="13" spans="1:10" x14ac:dyDescent="0.25">
      <c r="A13" s="16" t="s">
        <v>6</v>
      </c>
      <c r="B13" s="16">
        <v>61</v>
      </c>
      <c r="C13" s="16" t="s">
        <v>355</v>
      </c>
      <c r="D13" s="16">
        <v>74</v>
      </c>
      <c r="E13" s="16" t="s">
        <v>354</v>
      </c>
      <c r="F13" s="16">
        <v>54</v>
      </c>
      <c r="G13" s="16" t="s">
        <v>353</v>
      </c>
      <c r="H13" s="16">
        <v>51</v>
      </c>
      <c r="I13" s="16">
        <f t="shared" ref="I13:I38" si="1">B13+D13+F13</f>
        <v>189</v>
      </c>
      <c r="J13" s="16"/>
    </row>
    <row r="14" spans="1:10" x14ac:dyDescent="0.25">
      <c r="A14" s="16" t="s">
        <v>7</v>
      </c>
      <c r="B14" s="16">
        <v>49</v>
      </c>
      <c r="C14" s="16" t="s">
        <v>352</v>
      </c>
      <c r="D14" s="16">
        <v>40</v>
      </c>
      <c r="E14" s="16" t="s">
        <v>351</v>
      </c>
      <c r="F14" s="16">
        <v>86</v>
      </c>
      <c r="G14" s="16"/>
      <c r="H14" s="16"/>
      <c r="I14" s="16">
        <f t="shared" si="1"/>
        <v>175</v>
      </c>
      <c r="J14" s="16"/>
    </row>
    <row r="15" spans="1:10" x14ac:dyDescent="0.25">
      <c r="A15" s="16" t="s">
        <v>18</v>
      </c>
      <c r="B15" s="16">
        <v>55</v>
      </c>
      <c r="C15" s="16" t="s">
        <v>350</v>
      </c>
      <c r="D15" s="16">
        <v>56</v>
      </c>
      <c r="E15" s="16" t="s">
        <v>349</v>
      </c>
      <c r="F15" s="16">
        <v>64</v>
      </c>
      <c r="G15" s="16" t="s">
        <v>348</v>
      </c>
      <c r="H15" s="16">
        <v>33</v>
      </c>
      <c r="I15" s="16">
        <f t="shared" si="1"/>
        <v>175</v>
      </c>
      <c r="J15" s="16"/>
    </row>
    <row r="16" spans="1:10" x14ac:dyDescent="0.25">
      <c r="A16" s="16" t="s">
        <v>347</v>
      </c>
      <c r="B16" s="16">
        <v>46</v>
      </c>
      <c r="C16" s="16" t="s">
        <v>346</v>
      </c>
      <c r="D16" s="16">
        <v>72</v>
      </c>
      <c r="E16" s="16" t="s">
        <v>345</v>
      </c>
      <c r="F16" s="16">
        <v>39</v>
      </c>
      <c r="G16" s="16"/>
      <c r="H16" s="16"/>
      <c r="I16" s="16">
        <f t="shared" si="1"/>
        <v>157</v>
      </c>
      <c r="J16" s="16"/>
    </row>
    <row r="17" spans="1:10" x14ac:dyDescent="0.25">
      <c r="A17" s="16" t="s">
        <v>10</v>
      </c>
      <c r="B17" s="16">
        <v>34</v>
      </c>
      <c r="C17" s="16" t="s">
        <v>344</v>
      </c>
      <c r="D17" s="16">
        <v>51</v>
      </c>
      <c r="E17" s="16" t="s">
        <v>343</v>
      </c>
      <c r="F17" s="16">
        <v>67</v>
      </c>
      <c r="G17" s="16"/>
      <c r="H17" s="16"/>
      <c r="I17" s="16">
        <f t="shared" si="1"/>
        <v>152</v>
      </c>
      <c r="J17" s="16"/>
    </row>
    <row r="18" spans="1:10" x14ac:dyDescent="0.25">
      <c r="A18" s="16" t="s">
        <v>342</v>
      </c>
      <c r="B18" s="16">
        <v>36</v>
      </c>
      <c r="C18" s="16" t="s">
        <v>341</v>
      </c>
      <c r="D18" s="16">
        <v>45</v>
      </c>
      <c r="E18" s="16" t="s">
        <v>340</v>
      </c>
      <c r="F18" s="16">
        <v>55</v>
      </c>
      <c r="G18" s="16"/>
      <c r="H18" s="16"/>
      <c r="I18" s="16">
        <f t="shared" si="1"/>
        <v>136</v>
      </c>
      <c r="J18" s="16"/>
    </row>
    <row r="19" spans="1:10" x14ac:dyDescent="0.25">
      <c r="A19" s="16" t="s">
        <v>16</v>
      </c>
      <c r="B19" s="16">
        <v>74</v>
      </c>
      <c r="C19" s="16" t="s">
        <v>339</v>
      </c>
      <c r="D19" s="16">
        <v>0</v>
      </c>
      <c r="E19" s="16" t="s">
        <v>338</v>
      </c>
      <c r="F19" s="16">
        <v>52</v>
      </c>
      <c r="G19" s="16"/>
      <c r="H19" s="16"/>
      <c r="I19" s="16">
        <f t="shared" si="1"/>
        <v>126</v>
      </c>
      <c r="J19" s="16"/>
    </row>
    <row r="20" spans="1:10" x14ac:dyDescent="0.25">
      <c r="A20" s="16" t="s">
        <v>337</v>
      </c>
      <c r="B20" s="16">
        <v>63</v>
      </c>
      <c r="C20" s="16" t="s">
        <v>336</v>
      </c>
      <c r="D20" s="16">
        <v>0</v>
      </c>
      <c r="E20" s="16" t="s">
        <v>335</v>
      </c>
      <c r="F20" s="16">
        <v>41</v>
      </c>
      <c r="G20" s="16"/>
      <c r="H20" s="16"/>
      <c r="I20" s="16">
        <f t="shared" si="1"/>
        <v>104</v>
      </c>
      <c r="J20" s="16"/>
    </row>
    <row r="21" spans="1:10" x14ac:dyDescent="0.25">
      <c r="A21" s="16" t="s">
        <v>334</v>
      </c>
      <c r="B21" s="16">
        <v>42</v>
      </c>
      <c r="C21" s="16" t="s">
        <v>333</v>
      </c>
      <c r="D21" s="16">
        <v>24</v>
      </c>
      <c r="E21" s="16" t="s">
        <v>332</v>
      </c>
      <c r="F21" s="16">
        <v>34</v>
      </c>
      <c r="G21" s="16" t="s">
        <v>331</v>
      </c>
      <c r="H21" s="16">
        <v>18</v>
      </c>
      <c r="I21" s="16">
        <f t="shared" si="1"/>
        <v>100</v>
      </c>
      <c r="J21" s="16"/>
    </row>
    <row r="22" spans="1:10" x14ac:dyDescent="0.25">
      <c r="A22" s="17" t="s">
        <v>330</v>
      </c>
      <c r="B22" s="16">
        <v>0</v>
      </c>
      <c r="C22" s="17" t="s">
        <v>329</v>
      </c>
      <c r="D22" s="16">
        <v>57</v>
      </c>
      <c r="E22" s="18" t="s">
        <v>328</v>
      </c>
      <c r="F22" s="16">
        <v>35</v>
      </c>
      <c r="G22" s="16"/>
      <c r="H22" s="16"/>
      <c r="I22" s="16">
        <f t="shared" si="1"/>
        <v>92</v>
      </c>
      <c r="J22" s="16"/>
    </row>
    <row r="23" spans="1:10" x14ac:dyDescent="0.25">
      <c r="A23" s="16" t="s">
        <v>327</v>
      </c>
      <c r="B23" s="16">
        <v>20</v>
      </c>
      <c r="C23" s="16" t="s">
        <v>326</v>
      </c>
      <c r="D23" s="16">
        <v>42</v>
      </c>
      <c r="E23" s="16" t="s">
        <v>325</v>
      </c>
      <c r="F23" s="16">
        <v>11</v>
      </c>
      <c r="G23" s="16"/>
      <c r="H23" s="16"/>
      <c r="I23" s="16">
        <f t="shared" si="1"/>
        <v>73</v>
      </c>
      <c r="J23" s="16"/>
    </row>
    <row r="24" spans="1:10" x14ac:dyDescent="0.25">
      <c r="A24" s="16" t="s">
        <v>324</v>
      </c>
      <c r="B24" s="16">
        <v>19</v>
      </c>
      <c r="C24" s="16" t="s">
        <v>323</v>
      </c>
      <c r="D24" s="16">
        <v>7</v>
      </c>
      <c r="E24" s="16" t="s">
        <v>322</v>
      </c>
      <c r="F24" s="16">
        <v>16</v>
      </c>
      <c r="G24" s="16"/>
      <c r="H24" s="16"/>
      <c r="I24" s="16">
        <f t="shared" si="1"/>
        <v>42</v>
      </c>
      <c r="J24" s="16"/>
    </row>
    <row r="25" spans="1:10" x14ac:dyDescent="0.25">
      <c r="A25" s="16" t="s">
        <v>321</v>
      </c>
      <c r="B25" s="16">
        <v>11</v>
      </c>
      <c r="C25" s="16" t="s">
        <v>320</v>
      </c>
      <c r="D25" s="16">
        <v>19</v>
      </c>
      <c r="E25" s="16" t="s">
        <v>319</v>
      </c>
      <c r="F25" s="16">
        <v>6</v>
      </c>
      <c r="G25" s="16"/>
      <c r="H25" s="16"/>
      <c r="I25" s="16">
        <f t="shared" si="1"/>
        <v>36</v>
      </c>
      <c r="J25" s="16"/>
    </row>
    <row r="26" spans="1:10" x14ac:dyDescent="0.25">
      <c r="A26" s="16" t="s">
        <v>318</v>
      </c>
      <c r="B26" s="16">
        <v>0</v>
      </c>
      <c r="C26" s="16" t="s">
        <v>317</v>
      </c>
      <c r="D26" s="16">
        <v>0</v>
      </c>
      <c r="E26" s="16" t="s">
        <v>316</v>
      </c>
      <c r="F26" s="16">
        <v>35</v>
      </c>
      <c r="G26" s="16"/>
      <c r="H26" s="16"/>
      <c r="I26" s="16">
        <f t="shared" si="1"/>
        <v>35</v>
      </c>
      <c r="J26" s="16"/>
    </row>
    <row r="27" spans="1:10" x14ac:dyDescent="0.25">
      <c r="A27" s="16" t="s">
        <v>315</v>
      </c>
      <c r="B27" s="16">
        <v>13</v>
      </c>
      <c r="C27" s="16" t="s">
        <v>314</v>
      </c>
      <c r="D27" s="16">
        <v>0</v>
      </c>
      <c r="E27" s="16" t="s">
        <v>313</v>
      </c>
      <c r="F27" s="16">
        <v>0</v>
      </c>
      <c r="G27" s="16"/>
      <c r="H27" s="16">
        <v>0</v>
      </c>
      <c r="I27" s="16">
        <f t="shared" si="1"/>
        <v>13</v>
      </c>
      <c r="J27" s="16"/>
    </row>
    <row r="28" spans="1:10" x14ac:dyDescent="0.25">
      <c r="A28" s="16" t="s">
        <v>25</v>
      </c>
      <c r="B28" s="16">
        <v>2</v>
      </c>
      <c r="C28" s="18" t="s">
        <v>312</v>
      </c>
      <c r="D28" s="16">
        <v>0</v>
      </c>
      <c r="E28" s="16" t="s">
        <v>311</v>
      </c>
      <c r="F28" s="16">
        <v>11</v>
      </c>
      <c r="G28" s="16"/>
      <c r="H28" s="16"/>
      <c r="I28" s="16">
        <f t="shared" si="1"/>
        <v>13</v>
      </c>
      <c r="J28" s="16"/>
    </row>
    <row r="29" spans="1:10" x14ac:dyDescent="0.25">
      <c r="A29" s="16" t="s">
        <v>310</v>
      </c>
      <c r="B29" s="16">
        <v>0</v>
      </c>
      <c r="C29" s="16" t="s">
        <v>309</v>
      </c>
      <c r="D29" s="16">
        <v>0</v>
      </c>
      <c r="E29" s="16" t="s">
        <v>308</v>
      </c>
      <c r="F29" s="16">
        <v>11</v>
      </c>
      <c r="G29" s="16"/>
      <c r="H29" s="16"/>
      <c r="I29" s="16">
        <f t="shared" si="1"/>
        <v>11</v>
      </c>
      <c r="J29" s="16"/>
    </row>
    <row r="30" spans="1:10" x14ac:dyDescent="0.25">
      <c r="A30" s="16" t="s">
        <v>27</v>
      </c>
      <c r="B30" s="16">
        <v>0</v>
      </c>
      <c r="C30" s="16" t="s">
        <v>307</v>
      </c>
      <c r="D30" s="16">
        <v>0</v>
      </c>
      <c r="E30" s="16" t="s">
        <v>306</v>
      </c>
      <c r="F30" s="16">
        <v>11</v>
      </c>
      <c r="G30" s="16" t="s">
        <v>305</v>
      </c>
      <c r="H30" s="16">
        <v>0</v>
      </c>
      <c r="I30" s="16">
        <f t="shared" si="1"/>
        <v>11</v>
      </c>
      <c r="J30" s="16"/>
    </row>
    <row r="31" spans="1:10" x14ac:dyDescent="0.25">
      <c r="A31" s="16" t="s">
        <v>304</v>
      </c>
      <c r="B31" s="16">
        <v>0</v>
      </c>
      <c r="C31" s="16" t="s">
        <v>303</v>
      </c>
      <c r="D31" s="16">
        <v>0</v>
      </c>
      <c r="E31" s="16" t="s">
        <v>302</v>
      </c>
      <c r="F31" s="16">
        <v>0</v>
      </c>
      <c r="G31" s="16"/>
      <c r="H31" s="16"/>
      <c r="I31" s="16">
        <f t="shared" si="1"/>
        <v>0</v>
      </c>
      <c r="J31" s="16"/>
    </row>
    <row r="32" spans="1:10" x14ac:dyDescent="0.25">
      <c r="A32" s="18" t="s">
        <v>301</v>
      </c>
      <c r="B32" s="16">
        <v>0</v>
      </c>
      <c r="C32" s="16" t="s">
        <v>300</v>
      </c>
      <c r="D32" s="16">
        <v>0</v>
      </c>
      <c r="E32" s="16" t="s">
        <v>299</v>
      </c>
      <c r="F32" s="16">
        <v>0</v>
      </c>
      <c r="G32" s="16"/>
      <c r="H32" s="16"/>
      <c r="I32" s="16">
        <f t="shared" si="1"/>
        <v>0</v>
      </c>
      <c r="J32" s="16"/>
    </row>
    <row r="33" spans="1:10" x14ac:dyDescent="0.25">
      <c r="A33" s="16" t="s">
        <v>298</v>
      </c>
      <c r="B33" s="16">
        <v>0</v>
      </c>
      <c r="C33" s="16" t="s">
        <v>297</v>
      </c>
      <c r="D33" s="16">
        <v>0</v>
      </c>
      <c r="E33" s="16" t="s">
        <v>296</v>
      </c>
      <c r="F33" s="16">
        <v>0</v>
      </c>
      <c r="G33" s="16"/>
      <c r="H33" s="16"/>
      <c r="I33" s="16">
        <f t="shared" si="1"/>
        <v>0</v>
      </c>
      <c r="J33" s="16"/>
    </row>
    <row r="34" spans="1:10" x14ac:dyDescent="0.25">
      <c r="A34" s="16" t="s">
        <v>22</v>
      </c>
      <c r="B34" s="16">
        <v>0</v>
      </c>
      <c r="C34" s="16" t="s">
        <v>295</v>
      </c>
      <c r="D34" s="16">
        <v>0</v>
      </c>
      <c r="E34" s="16" t="s">
        <v>294</v>
      </c>
      <c r="F34" s="16">
        <v>0</v>
      </c>
      <c r="G34" s="16"/>
      <c r="H34" s="16"/>
      <c r="I34" s="16">
        <f t="shared" si="1"/>
        <v>0</v>
      </c>
      <c r="J34" s="16"/>
    </row>
    <row r="35" spans="1:10" x14ac:dyDescent="0.25">
      <c r="A35" s="16" t="s">
        <v>293</v>
      </c>
      <c r="B35" s="16">
        <v>0</v>
      </c>
      <c r="C35" s="16" t="s">
        <v>292</v>
      </c>
      <c r="D35" s="16">
        <v>0</v>
      </c>
      <c r="E35" s="16" t="s">
        <v>291</v>
      </c>
      <c r="F35" s="16">
        <v>0</v>
      </c>
      <c r="G35" s="16"/>
      <c r="H35" s="16"/>
      <c r="I35" s="16">
        <f t="shared" si="1"/>
        <v>0</v>
      </c>
      <c r="J35" s="16"/>
    </row>
    <row r="36" spans="1:10" x14ac:dyDescent="0.25">
      <c r="A36" s="16" t="s">
        <v>290</v>
      </c>
      <c r="B36" s="16">
        <v>0</v>
      </c>
      <c r="C36" s="16" t="s">
        <v>289</v>
      </c>
      <c r="D36" s="16">
        <v>0</v>
      </c>
      <c r="E36" s="18" t="s">
        <v>288</v>
      </c>
      <c r="F36" s="16">
        <v>0</v>
      </c>
      <c r="G36" s="16"/>
      <c r="H36" s="16"/>
      <c r="I36" s="16">
        <f t="shared" si="1"/>
        <v>0</v>
      </c>
      <c r="J36" s="16"/>
    </row>
    <row r="37" spans="1:10" x14ac:dyDescent="0.25">
      <c r="A37" s="16" t="s">
        <v>15</v>
      </c>
      <c r="B37" s="16">
        <v>0</v>
      </c>
      <c r="C37" s="16" t="s">
        <v>287</v>
      </c>
      <c r="D37" s="16">
        <v>0</v>
      </c>
      <c r="E37" s="16" t="s">
        <v>286</v>
      </c>
      <c r="F37" s="16">
        <v>0</v>
      </c>
      <c r="G37" s="16"/>
      <c r="H37" s="16"/>
      <c r="I37" s="16">
        <f t="shared" si="1"/>
        <v>0</v>
      </c>
      <c r="J37" s="16"/>
    </row>
    <row r="38" spans="1:10" x14ac:dyDescent="0.25">
      <c r="A38" s="17" t="s">
        <v>285</v>
      </c>
      <c r="B38" s="17">
        <v>0</v>
      </c>
      <c r="C38" s="17" t="s">
        <v>284</v>
      </c>
      <c r="D38" s="17">
        <v>0</v>
      </c>
      <c r="E38" s="17" t="s">
        <v>283</v>
      </c>
      <c r="F38" s="17">
        <v>0</v>
      </c>
      <c r="G38" s="16"/>
      <c r="H38" s="16"/>
      <c r="I38" s="16">
        <f t="shared" si="1"/>
        <v>0</v>
      </c>
      <c r="J38" s="16"/>
    </row>
  </sheetData>
  <pageMargins left="0.31496062992125984" right="0.31496062992125984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workbookViewId="0">
      <selection activeCell="J9" sqref="J9"/>
    </sheetView>
  </sheetViews>
  <sheetFormatPr defaultRowHeight="15" x14ac:dyDescent="0.25"/>
  <cols>
    <col min="2" max="2" width="15.42578125" style="14" customWidth="1"/>
  </cols>
  <sheetData>
    <row r="2" spans="1:5" x14ac:dyDescent="0.25">
      <c r="A2" s="13" t="s">
        <v>133</v>
      </c>
      <c r="B2" s="14" t="s">
        <v>30</v>
      </c>
      <c r="C2" s="13" t="s">
        <v>134</v>
      </c>
      <c r="D2" s="13" t="s">
        <v>135</v>
      </c>
      <c r="E2" s="13" t="s">
        <v>136</v>
      </c>
    </row>
    <row r="3" spans="1:5" x14ac:dyDescent="0.25">
      <c r="A3" s="13"/>
      <c r="C3" s="13"/>
      <c r="D3" s="13"/>
      <c r="E3" s="13"/>
    </row>
    <row r="4" spans="1:5" x14ac:dyDescent="0.25">
      <c r="A4" s="13" t="s">
        <v>137</v>
      </c>
      <c r="B4" s="14" t="s">
        <v>51</v>
      </c>
      <c r="C4" s="13" t="s">
        <v>138</v>
      </c>
      <c r="D4" s="13">
        <v>263</v>
      </c>
      <c r="E4" s="13" t="s">
        <v>138</v>
      </c>
    </row>
    <row r="5" spans="1:5" x14ac:dyDescent="0.25">
      <c r="A5" s="13" t="s">
        <v>139</v>
      </c>
      <c r="B5" s="14" t="s">
        <v>43</v>
      </c>
      <c r="C5" s="13" t="s">
        <v>138</v>
      </c>
      <c r="D5" s="13">
        <v>240</v>
      </c>
      <c r="E5" s="13" t="s">
        <v>138</v>
      </c>
    </row>
    <row r="6" spans="1:5" x14ac:dyDescent="0.25">
      <c r="A6" s="13" t="s">
        <v>140</v>
      </c>
      <c r="B6" s="14" t="s">
        <v>39</v>
      </c>
      <c r="C6" s="13" t="s">
        <v>138</v>
      </c>
      <c r="D6" s="13">
        <v>229</v>
      </c>
      <c r="E6" s="13" t="s">
        <v>138</v>
      </c>
    </row>
    <row r="7" spans="1:5" x14ac:dyDescent="0.25">
      <c r="A7" s="13" t="s">
        <v>141</v>
      </c>
      <c r="B7" s="14" t="s">
        <v>64</v>
      </c>
      <c r="C7" s="13" t="s">
        <v>138</v>
      </c>
      <c r="D7" s="13">
        <v>217</v>
      </c>
      <c r="E7" s="13" t="s">
        <v>138</v>
      </c>
    </row>
    <row r="8" spans="1:5" x14ac:dyDescent="0.25">
      <c r="A8" s="13" t="s">
        <v>142</v>
      </c>
      <c r="B8" s="14" t="s">
        <v>90</v>
      </c>
      <c r="C8" s="13" t="s">
        <v>138</v>
      </c>
      <c r="D8" s="13">
        <v>216</v>
      </c>
      <c r="E8" s="13" t="s">
        <v>138</v>
      </c>
    </row>
    <row r="9" spans="1:5" x14ac:dyDescent="0.25">
      <c r="A9" s="13" t="s">
        <v>143</v>
      </c>
      <c r="B9" s="14" t="s">
        <v>35</v>
      </c>
      <c r="C9" s="13" t="s">
        <v>138</v>
      </c>
      <c r="D9" s="13">
        <v>212</v>
      </c>
      <c r="E9" s="13" t="s">
        <v>138</v>
      </c>
    </row>
    <row r="10" spans="1:5" x14ac:dyDescent="0.25">
      <c r="A10" s="13" t="s">
        <v>144</v>
      </c>
      <c r="B10" s="14" t="s">
        <v>82</v>
      </c>
      <c r="C10" s="13" t="s">
        <v>138</v>
      </c>
      <c r="D10" s="13">
        <v>209</v>
      </c>
      <c r="E10" s="13" t="s">
        <v>138</v>
      </c>
    </row>
    <row r="11" spans="1:5" x14ac:dyDescent="0.25">
      <c r="A11" s="13" t="s">
        <v>145</v>
      </c>
      <c r="B11" s="14" t="s">
        <v>79</v>
      </c>
      <c r="C11" s="13" t="s">
        <v>138</v>
      </c>
      <c r="D11" s="13">
        <v>205</v>
      </c>
      <c r="E11" s="13" t="s">
        <v>138</v>
      </c>
    </row>
    <row r="12" spans="1:5" x14ac:dyDescent="0.25">
      <c r="A12" s="13" t="s">
        <v>146</v>
      </c>
      <c r="B12" s="14" t="s">
        <v>67</v>
      </c>
      <c r="C12" s="13" t="s">
        <v>138</v>
      </c>
      <c r="D12" s="13">
        <v>195</v>
      </c>
      <c r="E12" s="13" t="s">
        <v>138</v>
      </c>
    </row>
    <row r="13" spans="1:5" x14ac:dyDescent="0.25">
      <c r="A13" s="13" t="s">
        <v>147</v>
      </c>
      <c r="B13" s="14" t="s">
        <v>77</v>
      </c>
      <c r="C13" s="13" t="s">
        <v>138</v>
      </c>
      <c r="D13" s="13">
        <v>192</v>
      </c>
      <c r="E13" s="13" t="s">
        <v>138</v>
      </c>
    </row>
    <row r="14" spans="1:5" x14ac:dyDescent="0.25">
      <c r="A14" s="13" t="s">
        <v>148</v>
      </c>
      <c r="B14" s="14" t="s">
        <v>59</v>
      </c>
      <c r="C14" s="13" t="s">
        <v>138</v>
      </c>
      <c r="D14" s="13">
        <v>189</v>
      </c>
      <c r="E14" s="13" t="s">
        <v>138</v>
      </c>
    </row>
    <row r="15" spans="1:5" x14ac:dyDescent="0.25">
      <c r="A15" s="13" t="s">
        <v>149</v>
      </c>
      <c r="B15" s="14" t="s">
        <v>47</v>
      </c>
      <c r="C15" s="13" t="s">
        <v>138</v>
      </c>
      <c r="D15" s="13">
        <v>175</v>
      </c>
      <c r="E15" s="13" t="s">
        <v>138</v>
      </c>
    </row>
    <row r="16" spans="1:5" x14ac:dyDescent="0.25">
      <c r="A16" s="13" t="s">
        <v>150</v>
      </c>
      <c r="B16" s="14" t="s">
        <v>75</v>
      </c>
      <c r="C16" s="13" t="s">
        <v>138</v>
      </c>
      <c r="D16" s="13">
        <v>175</v>
      </c>
      <c r="E16" s="13" t="s">
        <v>138</v>
      </c>
    </row>
    <row r="17" spans="1:5" x14ac:dyDescent="0.25">
      <c r="A17" s="13" t="s">
        <v>151</v>
      </c>
      <c r="B17" s="14" t="s">
        <v>57</v>
      </c>
      <c r="C17" s="13" t="s">
        <v>138</v>
      </c>
      <c r="D17" s="13">
        <v>157</v>
      </c>
      <c r="E17" s="13" t="s">
        <v>138</v>
      </c>
    </row>
    <row r="18" spans="1:5" x14ac:dyDescent="0.25">
      <c r="A18" s="13" t="s">
        <v>152</v>
      </c>
      <c r="B18" s="14" t="s">
        <v>54</v>
      </c>
      <c r="C18" s="13" t="s">
        <v>138</v>
      </c>
      <c r="D18" s="13">
        <v>152</v>
      </c>
      <c r="E18" s="13" t="s">
        <v>138</v>
      </c>
    </row>
    <row r="19" spans="1:5" x14ac:dyDescent="0.25">
      <c r="A19" s="13" t="s">
        <v>153</v>
      </c>
      <c r="B19" s="14" t="s">
        <v>104</v>
      </c>
      <c r="C19" s="13" t="s">
        <v>138</v>
      </c>
      <c r="D19" s="13">
        <v>136</v>
      </c>
      <c r="E19" s="13" t="s">
        <v>138</v>
      </c>
    </row>
    <row r="20" spans="1:5" x14ac:dyDescent="0.25">
      <c r="A20" s="13" t="s">
        <v>154</v>
      </c>
      <c r="B20" s="14" t="s">
        <v>72</v>
      </c>
      <c r="C20" s="13" t="s">
        <v>138</v>
      </c>
      <c r="D20" s="13">
        <v>126</v>
      </c>
      <c r="E20" s="13" t="s">
        <v>138</v>
      </c>
    </row>
    <row r="21" spans="1:5" x14ac:dyDescent="0.25">
      <c r="A21" s="13" t="s">
        <v>155</v>
      </c>
      <c r="B21" s="14" t="s">
        <v>102</v>
      </c>
      <c r="C21" s="13" t="s">
        <v>138</v>
      </c>
      <c r="D21" s="13">
        <v>104</v>
      </c>
      <c r="E21" s="13" t="s">
        <v>138</v>
      </c>
    </row>
    <row r="22" spans="1:5" x14ac:dyDescent="0.25">
      <c r="A22" s="13" t="s">
        <v>156</v>
      </c>
      <c r="B22" s="14" t="s">
        <v>98</v>
      </c>
      <c r="C22" s="13" t="s">
        <v>138</v>
      </c>
      <c r="D22" s="13">
        <v>100</v>
      </c>
      <c r="E22" s="13" t="s">
        <v>138</v>
      </c>
    </row>
    <row r="23" spans="1:5" x14ac:dyDescent="0.25">
      <c r="A23" s="13" t="s">
        <v>157</v>
      </c>
      <c r="B23" s="14" t="s">
        <v>120</v>
      </c>
      <c r="C23" s="13" t="s">
        <v>138</v>
      </c>
      <c r="D23" s="13">
        <v>92</v>
      </c>
      <c r="E23" s="13" t="s">
        <v>138</v>
      </c>
    </row>
    <row r="24" spans="1:5" x14ac:dyDescent="0.25">
      <c r="A24" s="13" t="s">
        <v>158</v>
      </c>
      <c r="B24" s="14" t="s">
        <v>107</v>
      </c>
      <c r="C24" s="13" t="s">
        <v>138</v>
      </c>
      <c r="D24" s="13">
        <v>73</v>
      </c>
      <c r="E24" s="13" t="s">
        <v>138</v>
      </c>
    </row>
    <row r="25" spans="1:5" x14ac:dyDescent="0.25">
      <c r="A25" s="13" t="s">
        <v>159</v>
      </c>
      <c r="B25" s="14" t="s">
        <v>92</v>
      </c>
      <c r="C25" s="13" t="s">
        <v>138</v>
      </c>
      <c r="D25" s="13">
        <v>42</v>
      </c>
      <c r="E25" s="13" t="s">
        <v>138</v>
      </c>
    </row>
    <row r="26" spans="1:5" x14ac:dyDescent="0.25">
      <c r="A26" s="13" t="s">
        <v>160</v>
      </c>
      <c r="B26" s="14" t="s">
        <v>105</v>
      </c>
      <c r="C26" s="13" t="s">
        <v>138</v>
      </c>
      <c r="D26" s="13">
        <v>36</v>
      </c>
      <c r="E26" s="13" t="s">
        <v>138</v>
      </c>
    </row>
    <row r="27" spans="1:5" x14ac:dyDescent="0.25">
      <c r="A27" s="13" t="s">
        <v>161</v>
      </c>
      <c r="B27" s="14" t="s">
        <v>118</v>
      </c>
      <c r="C27" s="13" t="s">
        <v>138</v>
      </c>
      <c r="D27" s="13">
        <v>35</v>
      </c>
      <c r="E27" s="13" t="s">
        <v>138</v>
      </c>
    </row>
    <row r="28" spans="1:5" x14ac:dyDescent="0.25">
      <c r="A28" s="13" t="s">
        <v>162</v>
      </c>
      <c r="B28" s="14" t="s">
        <v>95</v>
      </c>
      <c r="C28" s="13" t="s">
        <v>138</v>
      </c>
      <c r="D28" s="13">
        <v>13</v>
      </c>
      <c r="E28" s="13" t="s">
        <v>138</v>
      </c>
    </row>
    <row r="29" spans="1:5" x14ac:dyDescent="0.25">
      <c r="A29" s="13" t="s">
        <v>163</v>
      </c>
      <c r="B29" s="14" t="s">
        <v>87</v>
      </c>
      <c r="C29" s="13" t="s">
        <v>138</v>
      </c>
      <c r="D29" s="13">
        <v>13</v>
      </c>
      <c r="E29" s="13" t="s">
        <v>138</v>
      </c>
    </row>
    <row r="30" spans="1:5" x14ac:dyDescent="0.25">
      <c r="A30" s="13" t="s">
        <v>164</v>
      </c>
      <c r="B30" s="14" t="s">
        <v>113</v>
      </c>
      <c r="C30" s="13" t="s">
        <v>138</v>
      </c>
      <c r="D30" s="13">
        <v>11</v>
      </c>
      <c r="E30" s="13" t="s">
        <v>138</v>
      </c>
    </row>
    <row r="31" spans="1:5" x14ac:dyDescent="0.25">
      <c r="A31" s="13" t="s">
        <v>165</v>
      </c>
      <c r="B31" s="14" t="s">
        <v>85</v>
      </c>
      <c r="C31" s="13" t="s">
        <v>138</v>
      </c>
      <c r="D31" s="13">
        <v>11</v>
      </c>
      <c r="E31" s="13" t="s">
        <v>138</v>
      </c>
    </row>
    <row r="32" spans="1:5" x14ac:dyDescent="0.25">
      <c r="A32" s="13" t="s">
        <v>166</v>
      </c>
      <c r="B32" s="14" t="s">
        <v>110</v>
      </c>
      <c r="C32" s="13" t="s">
        <v>138</v>
      </c>
      <c r="D32" s="13" t="s">
        <v>138</v>
      </c>
      <c r="E32" s="13" t="s">
        <v>138</v>
      </c>
    </row>
    <row r="33" spans="1:5" x14ac:dyDescent="0.25">
      <c r="A33" s="13" t="s">
        <v>167</v>
      </c>
      <c r="B33" s="14" t="s">
        <v>123</v>
      </c>
      <c r="C33" s="13" t="s">
        <v>138</v>
      </c>
      <c r="D33" s="13" t="s">
        <v>138</v>
      </c>
      <c r="E33" s="13" t="s">
        <v>138</v>
      </c>
    </row>
    <row r="34" spans="1:5" x14ac:dyDescent="0.25">
      <c r="A34" s="13" t="s">
        <v>168</v>
      </c>
      <c r="B34" s="14" t="s">
        <v>61</v>
      </c>
      <c r="C34" s="13" t="s">
        <v>138</v>
      </c>
      <c r="D34" s="13" t="s">
        <v>138</v>
      </c>
      <c r="E34" s="13" t="s">
        <v>138</v>
      </c>
    </row>
    <row r="35" spans="1:5" x14ac:dyDescent="0.25">
      <c r="A35" s="13" t="s">
        <v>169</v>
      </c>
      <c r="B35" s="14" t="s">
        <v>100</v>
      </c>
      <c r="C35" s="13" t="s">
        <v>138</v>
      </c>
      <c r="D35" s="13" t="s">
        <v>138</v>
      </c>
      <c r="E35" s="13" t="s">
        <v>138</v>
      </c>
    </row>
    <row r="36" spans="1:5" x14ac:dyDescent="0.25">
      <c r="A36" s="13" t="s">
        <v>170</v>
      </c>
      <c r="B36" s="14" t="s">
        <v>116</v>
      </c>
      <c r="C36" s="13" t="s">
        <v>138</v>
      </c>
      <c r="D36" s="13" t="s">
        <v>138</v>
      </c>
      <c r="E36" s="13" t="s">
        <v>138</v>
      </c>
    </row>
    <row r="37" spans="1:5" x14ac:dyDescent="0.25">
      <c r="A37" s="13" t="s">
        <v>171</v>
      </c>
      <c r="B37" s="14" t="s">
        <v>125</v>
      </c>
      <c r="C37" s="13" t="s">
        <v>138</v>
      </c>
      <c r="D37" s="13" t="s">
        <v>138</v>
      </c>
      <c r="E37" s="13" t="s">
        <v>138</v>
      </c>
    </row>
    <row r="38" spans="1:5" x14ac:dyDescent="0.25">
      <c r="A38" s="13" t="s">
        <v>172</v>
      </c>
      <c r="B38" s="14" t="s">
        <v>69</v>
      </c>
      <c r="C38" s="13" t="s">
        <v>138</v>
      </c>
      <c r="D38" s="13" t="s">
        <v>138</v>
      </c>
      <c r="E38" s="13" t="s">
        <v>138</v>
      </c>
    </row>
    <row r="39" spans="1:5" x14ac:dyDescent="0.25">
      <c r="A39" s="13" t="s">
        <v>173</v>
      </c>
      <c r="B39" s="14" t="s">
        <v>129</v>
      </c>
      <c r="C39" s="13" t="s">
        <v>138</v>
      </c>
      <c r="D39" s="13" t="s">
        <v>138</v>
      </c>
      <c r="E39" s="1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9"/>
  <sheetViews>
    <sheetView workbookViewId="0">
      <selection activeCell="I97" sqref="I97"/>
    </sheetView>
  </sheetViews>
  <sheetFormatPr defaultRowHeight="15" x14ac:dyDescent="0.25"/>
  <cols>
    <col min="3" max="3" width="14.28515625" customWidth="1"/>
    <col min="4" max="4" width="12" style="13" customWidth="1"/>
    <col min="5" max="5" width="14.140625" style="13" customWidth="1"/>
    <col min="6" max="6" width="17.5703125" customWidth="1"/>
  </cols>
  <sheetData>
    <row r="3" spans="1:6" x14ac:dyDescent="0.25">
      <c r="A3">
        <v>1</v>
      </c>
      <c r="B3" t="s">
        <v>133</v>
      </c>
      <c r="C3" t="s">
        <v>174</v>
      </c>
      <c r="D3" s="13" t="s">
        <v>31</v>
      </c>
      <c r="E3" s="13" t="s">
        <v>175</v>
      </c>
      <c r="F3" t="s">
        <v>30</v>
      </c>
    </row>
    <row r="5" spans="1:6" x14ac:dyDescent="0.25">
      <c r="B5">
        <v>1</v>
      </c>
      <c r="C5" t="s">
        <v>176</v>
      </c>
      <c r="D5" s="13" t="s">
        <v>177</v>
      </c>
      <c r="E5" s="13" t="s">
        <v>178</v>
      </c>
      <c r="F5" t="s">
        <v>98</v>
      </c>
    </row>
    <row r="6" spans="1:6" x14ac:dyDescent="0.25">
      <c r="B6">
        <v>2</v>
      </c>
      <c r="C6" t="s">
        <v>179</v>
      </c>
      <c r="D6" s="13" t="s">
        <v>180</v>
      </c>
      <c r="E6" s="13" t="s">
        <v>181</v>
      </c>
      <c r="F6" t="s">
        <v>43</v>
      </c>
    </row>
    <row r="7" spans="1:6" x14ac:dyDescent="0.25">
      <c r="B7">
        <v>3</v>
      </c>
      <c r="C7" t="s">
        <v>182</v>
      </c>
      <c r="D7" s="13" t="s">
        <v>177</v>
      </c>
      <c r="E7" s="13" t="s">
        <v>183</v>
      </c>
      <c r="F7" t="s">
        <v>107</v>
      </c>
    </row>
    <row r="8" spans="1:6" x14ac:dyDescent="0.25">
      <c r="B8">
        <v>4</v>
      </c>
      <c r="C8" t="s">
        <v>184</v>
      </c>
      <c r="D8" s="13" t="s">
        <v>180</v>
      </c>
      <c r="E8" s="13" t="s">
        <v>181</v>
      </c>
      <c r="F8" t="s">
        <v>64</v>
      </c>
    </row>
    <row r="9" spans="1:6" x14ac:dyDescent="0.25">
      <c r="B9">
        <v>5</v>
      </c>
      <c r="C9" t="s">
        <v>185</v>
      </c>
      <c r="D9" s="13" t="s">
        <v>177</v>
      </c>
      <c r="E9" s="13" t="s">
        <v>186</v>
      </c>
      <c r="F9" t="s">
        <v>105</v>
      </c>
    </row>
    <row r="10" spans="1:6" x14ac:dyDescent="0.25">
      <c r="B10">
        <v>6</v>
      </c>
      <c r="C10" t="s">
        <v>187</v>
      </c>
      <c r="D10" s="13" t="s">
        <v>180</v>
      </c>
      <c r="E10" s="13" t="s">
        <v>188</v>
      </c>
      <c r="F10" t="s">
        <v>35</v>
      </c>
    </row>
    <row r="11" spans="1:6" x14ac:dyDescent="0.25">
      <c r="B11">
        <v>7</v>
      </c>
      <c r="C11" t="s">
        <v>189</v>
      </c>
      <c r="D11" s="13" t="s">
        <v>177</v>
      </c>
      <c r="E11" s="13" t="s">
        <v>190</v>
      </c>
      <c r="F11" t="s">
        <v>95</v>
      </c>
    </row>
    <row r="12" spans="1:6" x14ac:dyDescent="0.25">
      <c r="B12">
        <v>8</v>
      </c>
      <c r="C12" t="s">
        <v>191</v>
      </c>
      <c r="D12" s="13" t="s">
        <v>177</v>
      </c>
      <c r="E12" s="13" t="s">
        <v>192</v>
      </c>
      <c r="F12" t="s">
        <v>79</v>
      </c>
    </row>
    <row r="13" spans="1:6" x14ac:dyDescent="0.25">
      <c r="B13">
        <v>9</v>
      </c>
      <c r="C13" t="s">
        <v>193</v>
      </c>
      <c r="D13" s="13" t="s">
        <v>177</v>
      </c>
      <c r="E13" s="13" t="s">
        <v>194</v>
      </c>
      <c r="F13" t="s">
        <v>113</v>
      </c>
    </row>
    <row r="14" spans="1:6" x14ac:dyDescent="0.25">
      <c r="B14">
        <v>10</v>
      </c>
      <c r="C14" t="s">
        <v>195</v>
      </c>
      <c r="D14" s="13" t="s">
        <v>177</v>
      </c>
      <c r="E14" s="13" t="s">
        <v>196</v>
      </c>
      <c r="F14" t="s">
        <v>77</v>
      </c>
    </row>
    <row r="15" spans="1:6" x14ac:dyDescent="0.25">
      <c r="B15">
        <v>11</v>
      </c>
      <c r="C15" t="s">
        <v>197</v>
      </c>
      <c r="D15" s="13" t="s">
        <v>177</v>
      </c>
      <c r="E15" s="13" t="s">
        <v>194</v>
      </c>
      <c r="F15" t="s">
        <v>110</v>
      </c>
    </row>
    <row r="16" spans="1:6" x14ac:dyDescent="0.25">
      <c r="B16">
        <v>12</v>
      </c>
      <c r="C16" t="s">
        <v>198</v>
      </c>
      <c r="D16" s="13" t="s">
        <v>180</v>
      </c>
      <c r="E16" s="13" t="s">
        <v>199</v>
      </c>
      <c r="F16" t="s">
        <v>47</v>
      </c>
    </row>
    <row r="17" spans="1:6" x14ac:dyDescent="0.25">
      <c r="B17">
        <v>13</v>
      </c>
      <c r="C17" t="s">
        <v>200</v>
      </c>
      <c r="D17" s="13" t="s">
        <v>180</v>
      </c>
      <c r="E17" s="13" t="s">
        <v>201</v>
      </c>
      <c r="F17" t="s">
        <v>61</v>
      </c>
    </row>
    <row r="18" spans="1:6" x14ac:dyDescent="0.25">
      <c r="B18">
        <v>14</v>
      </c>
      <c r="C18" t="s">
        <v>202</v>
      </c>
      <c r="D18" s="13" t="s">
        <v>180</v>
      </c>
      <c r="E18" s="13" t="s">
        <v>203</v>
      </c>
      <c r="F18" t="s">
        <v>57</v>
      </c>
    </row>
    <row r="19" spans="1:6" x14ac:dyDescent="0.25">
      <c r="B19">
        <v>15</v>
      </c>
      <c r="C19" t="s">
        <v>204</v>
      </c>
      <c r="D19" s="13" t="s">
        <v>177</v>
      </c>
      <c r="E19" s="13" t="s">
        <v>190</v>
      </c>
      <c r="F19" t="s">
        <v>116</v>
      </c>
    </row>
    <row r="20" spans="1:6" x14ac:dyDescent="0.25">
      <c r="B20">
        <v>16</v>
      </c>
      <c r="C20" t="s">
        <v>205</v>
      </c>
      <c r="D20" s="13" t="s">
        <v>180</v>
      </c>
      <c r="E20" s="13" t="s">
        <v>206</v>
      </c>
      <c r="F20" t="s">
        <v>104</v>
      </c>
    </row>
    <row r="21" spans="1:6" x14ac:dyDescent="0.25">
      <c r="B21">
        <v>17</v>
      </c>
      <c r="C21" t="s">
        <v>207</v>
      </c>
      <c r="D21" s="13" t="s">
        <v>180</v>
      </c>
      <c r="E21" s="13" t="s">
        <v>208</v>
      </c>
      <c r="F21" t="s">
        <v>69</v>
      </c>
    </row>
    <row r="22" spans="1:6" x14ac:dyDescent="0.25">
      <c r="B22">
        <v>18</v>
      </c>
      <c r="C22" t="s">
        <v>209</v>
      </c>
      <c r="D22" s="13" t="s">
        <v>180</v>
      </c>
      <c r="E22" s="13" t="s">
        <v>181</v>
      </c>
      <c r="F22" t="s">
        <v>102</v>
      </c>
    </row>
    <row r="24" spans="1:6" x14ac:dyDescent="0.25">
      <c r="A24">
        <v>2</v>
      </c>
      <c r="B24" t="s">
        <v>133</v>
      </c>
      <c r="C24" t="s">
        <v>30</v>
      </c>
      <c r="D24" s="13" t="s">
        <v>31</v>
      </c>
      <c r="E24" s="13" t="s">
        <v>175</v>
      </c>
      <c r="F24" t="s">
        <v>174</v>
      </c>
    </row>
    <row r="26" spans="1:6" x14ac:dyDescent="0.25">
      <c r="B26">
        <v>1</v>
      </c>
      <c r="C26" t="s">
        <v>47</v>
      </c>
      <c r="D26" s="13" t="s">
        <v>177</v>
      </c>
      <c r="E26" s="13" t="s">
        <v>210</v>
      </c>
      <c r="F26" t="s">
        <v>176</v>
      </c>
    </row>
    <row r="27" spans="1:6" x14ac:dyDescent="0.25">
      <c r="B27">
        <v>2</v>
      </c>
      <c r="C27" t="s">
        <v>43</v>
      </c>
      <c r="D27" s="13" t="s">
        <v>177</v>
      </c>
      <c r="E27" s="13" t="s">
        <v>194</v>
      </c>
      <c r="F27" t="s">
        <v>211</v>
      </c>
    </row>
    <row r="28" spans="1:6" x14ac:dyDescent="0.25">
      <c r="B28">
        <v>3</v>
      </c>
      <c r="C28" t="s">
        <v>39</v>
      </c>
      <c r="D28" s="13" t="s">
        <v>177</v>
      </c>
      <c r="E28" s="13" t="s">
        <v>212</v>
      </c>
      <c r="F28" t="s">
        <v>204</v>
      </c>
    </row>
    <row r="29" spans="1:6" x14ac:dyDescent="0.25">
      <c r="B29">
        <v>4</v>
      </c>
      <c r="C29" t="s">
        <v>64</v>
      </c>
      <c r="D29" s="13" t="s">
        <v>177</v>
      </c>
      <c r="E29" s="13" t="s">
        <v>213</v>
      </c>
      <c r="F29" t="s">
        <v>214</v>
      </c>
    </row>
    <row r="30" spans="1:6" x14ac:dyDescent="0.25">
      <c r="B30">
        <v>5</v>
      </c>
      <c r="C30" t="s">
        <v>102</v>
      </c>
      <c r="D30" s="13" t="s">
        <v>177</v>
      </c>
      <c r="E30" s="13" t="s">
        <v>215</v>
      </c>
      <c r="F30" t="s">
        <v>185</v>
      </c>
    </row>
    <row r="31" spans="1:6" x14ac:dyDescent="0.25">
      <c r="B31">
        <v>6</v>
      </c>
      <c r="C31" t="s">
        <v>35</v>
      </c>
      <c r="D31" s="13" t="s">
        <v>177</v>
      </c>
      <c r="E31" s="13" t="s">
        <v>194</v>
      </c>
      <c r="F31" t="s">
        <v>191</v>
      </c>
    </row>
    <row r="32" spans="1:6" x14ac:dyDescent="0.25">
      <c r="B32">
        <v>7</v>
      </c>
      <c r="C32" t="s">
        <v>82</v>
      </c>
      <c r="D32" s="13" t="s">
        <v>180</v>
      </c>
      <c r="E32" s="13" t="s">
        <v>216</v>
      </c>
      <c r="F32" t="s">
        <v>195</v>
      </c>
    </row>
    <row r="33" spans="1:6" x14ac:dyDescent="0.25">
      <c r="B33">
        <v>8</v>
      </c>
      <c r="C33" t="s">
        <v>61</v>
      </c>
      <c r="D33" s="13" t="s">
        <v>177</v>
      </c>
      <c r="E33" s="13" t="s">
        <v>178</v>
      </c>
      <c r="F33" t="s">
        <v>193</v>
      </c>
    </row>
    <row r="34" spans="1:6" x14ac:dyDescent="0.25">
      <c r="B34">
        <v>9</v>
      </c>
      <c r="C34" t="s">
        <v>69</v>
      </c>
      <c r="D34" s="13" t="s">
        <v>180</v>
      </c>
      <c r="E34" s="13" t="s">
        <v>217</v>
      </c>
      <c r="F34" t="s">
        <v>197</v>
      </c>
    </row>
    <row r="35" spans="1:6" x14ac:dyDescent="0.25">
      <c r="B35">
        <v>10</v>
      </c>
      <c r="C35" t="s">
        <v>79</v>
      </c>
      <c r="D35" s="13" t="s">
        <v>177</v>
      </c>
      <c r="E35" s="13" t="s">
        <v>194</v>
      </c>
      <c r="F35" t="s">
        <v>187</v>
      </c>
    </row>
    <row r="36" spans="1:6" x14ac:dyDescent="0.25">
      <c r="B36">
        <v>11</v>
      </c>
      <c r="C36" t="s">
        <v>77</v>
      </c>
      <c r="D36" s="13" t="s">
        <v>177</v>
      </c>
      <c r="E36" s="13" t="s">
        <v>218</v>
      </c>
      <c r="F36" t="s">
        <v>219</v>
      </c>
    </row>
    <row r="37" spans="1:6" x14ac:dyDescent="0.25">
      <c r="B37">
        <v>12</v>
      </c>
      <c r="C37" t="s">
        <v>113</v>
      </c>
      <c r="D37" s="13" t="s">
        <v>180</v>
      </c>
      <c r="E37" s="13" t="s">
        <v>220</v>
      </c>
      <c r="F37" t="s">
        <v>200</v>
      </c>
    </row>
    <row r="38" spans="1:6" x14ac:dyDescent="0.25">
      <c r="B38">
        <v>13</v>
      </c>
      <c r="C38" t="s">
        <v>110</v>
      </c>
      <c r="D38" s="13" t="s">
        <v>180</v>
      </c>
      <c r="E38" s="13" t="s">
        <v>221</v>
      </c>
      <c r="F38" t="s">
        <v>207</v>
      </c>
    </row>
    <row r="39" spans="1:6" x14ac:dyDescent="0.25">
      <c r="B39">
        <v>14</v>
      </c>
      <c r="C39" t="s">
        <v>98</v>
      </c>
      <c r="D39" s="13" t="s">
        <v>177</v>
      </c>
      <c r="E39" s="13" t="s">
        <v>222</v>
      </c>
      <c r="F39" t="s">
        <v>198</v>
      </c>
    </row>
    <row r="40" spans="1:6" x14ac:dyDescent="0.25">
      <c r="B40">
        <v>15</v>
      </c>
      <c r="C40" t="s">
        <v>120</v>
      </c>
      <c r="D40" s="13" t="s">
        <v>180</v>
      </c>
      <c r="E40" s="13" t="s">
        <v>223</v>
      </c>
      <c r="F40" t="s">
        <v>202</v>
      </c>
    </row>
    <row r="41" spans="1:6" x14ac:dyDescent="0.25">
      <c r="B41">
        <v>16</v>
      </c>
      <c r="C41" t="s">
        <v>107</v>
      </c>
      <c r="D41" s="13" t="s">
        <v>180</v>
      </c>
      <c r="E41" s="13" t="s">
        <v>224</v>
      </c>
      <c r="F41" t="s">
        <v>225</v>
      </c>
    </row>
    <row r="42" spans="1:6" x14ac:dyDescent="0.25">
      <c r="B42">
        <v>17</v>
      </c>
      <c r="C42" t="s">
        <v>92</v>
      </c>
      <c r="D42" s="13" t="s">
        <v>177</v>
      </c>
      <c r="E42" s="13" t="s">
        <v>226</v>
      </c>
      <c r="F42" t="s">
        <v>205</v>
      </c>
    </row>
    <row r="43" spans="1:6" x14ac:dyDescent="0.25">
      <c r="B43">
        <v>18</v>
      </c>
      <c r="C43" t="s">
        <v>105</v>
      </c>
      <c r="D43" s="13" t="s">
        <v>177</v>
      </c>
      <c r="E43" s="13" t="s">
        <v>227</v>
      </c>
      <c r="F43" t="s">
        <v>209</v>
      </c>
    </row>
    <row r="46" spans="1:6" x14ac:dyDescent="0.25">
      <c r="A46">
        <v>3</v>
      </c>
      <c r="B46" t="s">
        <v>133</v>
      </c>
      <c r="C46" t="s">
        <v>228</v>
      </c>
      <c r="D46" s="13" t="s">
        <v>31</v>
      </c>
      <c r="E46" s="13" t="s">
        <v>175</v>
      </c>
      <c r="F46" t="s">
        <v>30</v>
      </c>
    </row>
    <row r="48" spans="1:6" x14ac:dyDescent="0.25">
      <c r="B48">
        <v>1</v>
      </c>
      <c r="C48" t="s">
        <v>229</v>
      </c>
      <c r="D48" s="13" t="s">
        <v>180</v>
      </c>
      <c r="E48" s="13" t="s">
        <v>230</v>
      </c>
      <c r="F48" t="s">
        <v>43</v>
      </c>
    </row>
    <row r="49" spans="2:6" x14ac:dyDescent="0.25">
      <c r="B49">
        <v>2</v>
      </c>
      <c r="C49" t="s">
        <v>231</v>
      </c>
      <c r="D49" s="13" t="s">
        <v>180</v>
      </c>
      <c r="E49" s="13" t="s">
        <v>220</v>
      </c>
      <c r="F49" t="s">
        <v>39</v>
      </c>
    </row>
    <row r="50" spans="2:6" x14ac:dyDescent="0.25">
      <c r="B50">
        <v>3</v>
      </c>
      <c r="C50" t="s">
        <v>232</v>
      </c>
      <c r="D50" s="13" t="s">
        <v>177</v>
      </c>
      <c r="E50" s="13" t="s">
        <v>190</v>
      </c>
      <c r="F50" t="s">
        <v>102</v>
      </c>
    </row>
    <row r="51" spans="2:6" x14ac:dyDescent="0.25">
      <c r="B51">
        <v>4</v>
      </c>
      <c r="C51" t="s">
        <v>233</v>
      </c>
      <c r="D51" s="13" t="s">
        <v>180</v>
      </c>
      <c r="E51" s="13" t="s">
        <v>203</v>
      </c>
      <c r="F51" t="s">
        <v>35</v>
      </c>
    </row>
    <row r="52" spans="2:6" x14ac:dyDescent="0.25">
      <c r="B52">
        <v>5</v>
      </c>
      <c r="C52" t="s">
        <v>234</v>
      </c>
      <c r="D52" s="13" t="s">
        <v>177</v>
      </c>
      <c r="E52" s="13" t="s">
        <v>235</v>
      </c>
      <c r="F52" t="s">
        <v>61</v>
      </c>
    </row>
    <row r="53" spans="2:6" x14ac:dyDescent="0.25">
      <c r="B53">
        <v>6</v>
      </c>
      <c r="C53" t="s">
        <v>236</v>
      </c>
      <c r="D53" s="13" t="s">
        <v>180</v>
      </c>
      <c r="E53" s="13" t="s">
        <v>208</v>
      </c>
      <c r="F53" t="s">
        <v>90</v>
      </c>
    </row>
    <row r="54" spans="2:6" x14ac:dyDescent="0.25">
      <c r="B54">
        <v>7</v>
      </c>
      <c r="C54" t="s">
        <v>237</v>
      </c>
      <c r="D54" s="13" t="s">
        <v>177</v>
      </c>
      <c r="E54" s="13" t="s">
        <v>196</v>
      </c>
      <c r="F54" t="s">
        <v>82</v>
      </c>
    </row>
    <row r="55" spans="2:6" x14ac:dyDescent="0.25">
      <c r="B55">
        <v>8</v>
      </c>
      <c r="C55" t="s">
        <v>238</v>
      </c>
      <c r="D55" s="13" t="s">
        <v>177</v>
      </c>
      <c r="E55" s="13" t="s">
        <v>239</v>
      </c>
      <c r="F55" t="s">
        <v>98</v>
      </c>
    </row>
    <row r="56" spans="2:6" x14ac:dyDescent="0.25">
      <c r="B56">
        <v>9</v>
      </c>
      <c r="C56" t="s">
        <v>240</v>
      </c>
      <c r="D56" s="13" t="s">
        <v>177</v>
      </c>
      <c r="E56" s="13" t="s">
        <v>241</v>
      </c>
      <c r="F56" t="s">
        <v>92</v>
      </c>
    </row>
    <row r="57" spans="2:6" x14ac:dyDescent="0.25">
      <c r="B57">
        <v>10</v>
      </c>
      <c r="C57" t="s">
        <v>242</v>
      </c>
      <c r="D57" s="13" t="s">
        <v>177</v>
      </c>
      <c r="E57" s="13" t="s">
        <v>243</v>
      </c>
      <c r="F57" t="s">
        <v>105</v>
      </c>
    </row>
    <row r="58" spans="2:6" x14ac:dyDescent="0.25">
      <c r="B58">
        <v>11</v>
      </c>
      <c r="C58" t="s">
        <v>244</v>
      </c>
      <c r="D58" s="13" t="s">
        <v>177</v>
      </c>
      <c r="E58" s="13" t="s">
        <v>245</v>
      </c>
      <c r="F58" t="s">
        <v>87</v>
      </c>
    </row>
    <row r="59" spans="2:6" x14ac:dyDescent="0.25">
      <c r="B59">
        <v>12</v>
      </c>
      <c r="C59" t="s">
        <v>246</v>
      </c>
      <c r="D59" s="13" t="s">
        <v>177</v>
      </c>
      <c r="E59" s="13" t="s">
        <v>247</v>
      </c>
      <c r="F59" t="s">
        <v>116</v>
      </c>
    </row>
    <row r="60" spans="2:6" x14ac:dyDescent="0.25">
      <c r="B60">
        <v>13</v>
      </c>
      <c r="C60" t="s">
        <v>248</v>
      </c>
      <c r="D60" s="13" t="s">
        <v>177</v>
      </c>
      <c r="E60" s="13" t="s">
        <v>249</v>
      </c>
      <c r="F60" t="s">
        <v>100</v>
      </c>
    </row>
    <row r="61" spans="2:6" x14ac:dyDescent="0.25">
      <c r="B61">
        <v>14</v>
      </c>
      <c r="C61" t="s">
        <v>250</v>
      </c>
      <c r="D61" s="13" t="s">
        <v>177</v>
      </c>
      <c r="E61" s="13" t="s">
        <v>192</v>
      </c>
      <c r="F61" t="s">
        <v>120</v>
      </c>
    </row>
    <row r="62" spans="2:6" x14ac:dyDescent="0.25">
      <c r="B62">
        <v>15</v>
      </c>
      <c r="C62" t="s">
        <v>251</v>
      </c>
      <c r="D62" s="13" t="s">
        <v>177</v>
      </c>
      <c r="E62" s="13" t="s">
        <v>252</v>
      </c>
      <c r="F62" t="s">
        <v>110</v>
      </c>
    </row>
    <row r="63" spans="2:6" x14ac:dyDescent="0.25">
      <c r="B63">
        <v>16</v>
      </c>
      <c r="C63" t="s">
        <v>253</v>
      </c>
      <c r="D63" s="13" t="s">
        <v>177</v>
      </c>
      <c r="E63" s="13" t="s">
        <v>212</v>
      </c>
      <c r="F63" t="s">
        <v>123</v>
      </c>
    </row>
    <row r="64" spans="2:6" x14ac:dyDescent="0.25">
      <c r="B64">
        <v>17</v>
      </c>
      <c r="C64" t="s">
        <v>254</v>
      </c>
      <c r="D64" s="13" t="s">
        <v>177</v>
      </c>
      <c r="E64" s="13" t="s">
        <v>190</v>
      </c>
      <c r="F64" t="s">
        <v>125</v>
      </c>
    </row>
    <row r="65" spans="1:6" x14ac:dyDescent="0.25">
      <c r="B65">
        <v>18</v>
      </c>
      <c r="C65" t="s">
        <v>255</v>
      </c>
      <c r="D65" s="13" t="s">
        <v>180</v>
      </c>
      <c r="E65" s="13" t="s">
        <v>206</v>
      </c>
      <c r="F65" t="s">
        <v>113</v>
      </c>
    </row>
    <row r="68" spans="1:6" x14ac:dyDescent="0.25">
      <c r="A68">
        <v>4</v>
      </c>
      <c r="B68" t="s">
        <v>133</v>
      </c>
      <c r="C68" t="s">
        <v>30</v>
      </c>
      <c r="D68" s="13" t="s">
        <v>31</v>
      </c>
      <c r="E68" s="13" t="s">
        <v>175</v>
      </c>
      <c r="F68" t="s">
        <v>228</v>
      </c>
    </row>
    <row r="70" spans="1:6" x14ac:dyDescent="0.25">
      <c r="B70">
        <v>1</v>
      </c>
      <c r="C70" t="s">
        <v>43</v>
      </c>
      <c r="D70" s="13" t="s">
        <v>177</v>
      </c>
      <c r="E70" s="13" t="s">
        <v>256</v>
      </c>
      <c r="F70" t="s">
        <v>232</v>
      </c>
    </row>
    <row r="71" spans="1:6" x14ac:dyDescent="0.25">
      <c r="B71">
        <v>2</v>
      </c>
      <c r="C71" t="s">
        <v>35</v>
      </c>
      <c r="D71" s="13" t="s">
        <v>177</v>
      </c>
      <c r="E71" s="13" t="s">
        <v>194</v>
      </c>
      <c r="F71" t="s">
        <v>257</v>
      </c>
    </row>
    <row r="72" spans="1:6" x14ac:dyDescent="0.25">
      <c r="B72">
        <v>3</v>
      </c>
      <c r="C72" t="s">
        <v>51</v>
      </c>
      <c r="D72" s="13" t="s">
        <v>177</v>
      </c>
      <c r="E72" s="13" t="s">
        <v>241</v>
      </c>
      <c r="F72" t="s">
        <v>244</v>
      </c>
    </row>
    <row r="73" spans="1:6" x14ac:dyDescent="0.25">
      <c r="B73">
        <v>4</v>
      </c>
      <c r="C73" t="s">
        <v>90</v>
      </c>
      <c r="D73" s="13" t="s">
        <v>180</v>
      </c>
      <c r="E73" s="13" t="s">
        <v>258</v>
      </c>
      <c r="F73" t="s">
        <v>246</v>
      </c>
    </row>
    <row r="74" spans="1:6" x14ac:dyDescent="0.25">
      <c r="B74">
        <v>5</v>
      </c>
      <c r="C74" t="s">
        <v>54</v>
      </c>
      <c r="D74" s="13" t="s">
        <v>177</v>
      </c>
      <c r="E74" s="13" t="s">
        <v>178</v>
      </c>
      <c r="F74" t="s">
        <v>238</v>
      </c>
    </row>
    <row r="75" spans="1:6" x14ac:dyDescent="0.25">
      <c r="B75">
        <v>6</v>
      </c>
      <c r="C75" t="s">
        <v>67</v>
      </c>
      <c r="D75" s="13" t="s">
        <v>177</v>
      </c>
      <c r="E75" s="13" t="s">
        <v>252</v>
      </c>
      <c r="F75" t="s">
        <v>237</v>
      </c>
    </row>
    <row r="76" spans="1:6" x14ac:dyDescent="0.25">
      <c r="B76">
        <v>7</v>
      </c>
      <c r="C76" t="s">
        <v>102</v>
      </c>
      <c r="D76" s="13" t="s">
        <v>180</v>
      </c>
      <c r="E76" s="13" t="s">
        <v>259</v>
      </c>
      <c r="F76" t="s">
        <v>242</v>
      </c>
    </row>
    <row r="77" spans="1:6" x14ac:dyDescent="0.25">
      <c r="B77">
        <v>8</v>
      </c>
      <c r="C77" t="s">
        <v>61</v>
      </c>
      <c r="D77" s="13" t="s">
        <v>180</v>
      </c>
      <c r="E77" s="13" t="s">
        <v>260</v>
      </c>
      <c r="F77" t="s">
        <v>229</v>
      </c>
    </row>
    <row r="78" spans="1:6" x14ac:dyDescent="0.25">
      <c r="B78">
        <v>9</v>
      </c>
      <c r="C78" t="s">
        <v>47</v>
      </c>
      <c r="D78" s="13" t="s">
        <v>177</v>
      </c>
      <c r="E78" s="13" t="s">
        <v>235</v>
      </c>
      <c r="F78" t="s">
        <v>250</v>
      </c>
    </row>
    <row r="79" spans="1:6" x14ac:dyDescent="0.25">
      <c r="B79">
        <v>10</v>
      </c>
      <c r="C79" t="s">
        <v>104</v>
      </c>
      <c r="D79" s="13" t="s">
        <v>177</v>
      </c>
      <c r="E79" s="13" t="s">
        <v>226</v>
      </c>
      <c r="F79" t="s">
        <v>233</v>
      </c>
    </row>
    <row r="80" spans="1:6" x14ac:dyDescent="0.25">
      <c r="B80">
        <v>11</v>
      </c>
      <c r="C80" t="s">
        <v>82</v>
      </c>
      <c r="D80" s="13" t="s">
        <v>177</v>
      </c>
      <c r="E80" s="13" t="s">
        <v>178</v>
      </c>
      <c r="F80" t="s">
        <v>253</v>
      </c>
    </row>
    <row r="81" spans="1:6" x14ac:dyDescent="0.25">
      <c r="B81">
        <v>12</v>
      </c>
      <c r="C81" t="s">
        <v>98</v>
      </c>
      <c r="D81" s="13" t="s">
        <v>180</v>
      </c>
      <c r="E81" s="13" t="s">
        <v>261</v>
      </c>
      <c r="F81" t="s">
        <v>254</v>
      </c>
    </row>
    <row r="82" spans="1:6" x14ac:dyDescent="0.25">
      <c r="B82">
        <v>13</v>
      </c>
      <c r="C82" t="s">
        <v>87</v>
      </c>
      <c r="D82" s="13" t="s">
        <v>177</v>
      </c>
      <c r="E82" s="13" t="s">
        <v>218</v>
      </c>
      <c r="F82" t="s">
        <v>251</v>
      </c>
    </row>
    <row r="83" spans="1:6" x14ac:dyDescent="0.25">
      <c r="B83">
        <v>14</v>
      </c>
      <c r="C83" t="s">
        <v>113</v>
      </c>
      <c r="D83" s="13" t="s">
        <v>180</v>
      </c>
      <c r="E83" s="13" t="s">
        <v>262</v>
      </c>
      <c r="F83" t="s">
        <v>263</v>
      </c>
    </row>
    <row r="84" spans="1:6" x14ac:dyDescent="0.25">
      <c r="B84">
        <v>15</v>
      </c>
      <c r="C84" t="s">
        <v>100</v>
      </c>
      <c r="D84" s="13" t="s">
        <v>180</v>
      </c>
      <c r="E84" s="13" t="s">
        <v>264</v>
      </c>
      <c r="F84" t="s">
        <v>265</v>
      </c>
    </row>
    <row r="85" spans="1:6" x14ac:dyDescent="0.25">
      <c r="B85">
        <v>16</v>
      </c>
      <c r="C85" t="s">
        <v>116</v>
      </c>
      <c r="D85" s="13" t="s">
        <v>180</v>
      </c>
      <c r="E85" s="13" t="s">
        <v>266</v>
      </c>
      <c r="F85" t="s">
        <v>267</v>
      </c>
    </row>
    <row r="86" spans="1:6" x14ac:dyDescent="0.25">
      <c r="B86">
        <v>17</v>
      </c>
      <c r="C86" t="s">
        <v>125</v>
      </c>
      <c r="D86" s="13" t="s">
        <v>180</v>
      </c>
      <c r="E86" s="13" t="s">
        <v>268</v>
      </c>
      <c r="F86" t="s">
        <v>269</v>
      </c>
    </row>
    <row r="87" spans="1:6" x14ac:dyDescent="0.25">
      <c r="B87">
        <v>18</v>
      </c>
      <c r="C87" t="s">
        <v>123</v>
      </c>
      <c r="D87" s="13" t="s">
        <v>177</v>
      </c>
      <c r="E87" s="13" t="s">
        <v>249</v>
      </c>
      <c r="F87" t="s">
        <v>255</v>
      </c>
    </row>
    <row r="90" spans="1:6" x14ac:dyDescent="0.25">
      <c r="A90">
        <v>5</v>
      </c>
      <c r="B90" t="s">
        <v>133</v>
      </c>
      <c r="C90" t="s">
        <v>174</v>
      </c>
      <c r="D90" s="13" t="s">
        <v>31</v>
      </c>
      <c r="E90" s="13" t="s">
        <v>175</v>
      </c>
      <c r="F90" t="s">
        <v>30</v>
      </c>
    </row>
    <row r="92" spans="1:6" x14ac:dyDescent="0.25">
      <c r="B92">
        <v>1</v>
      </c>
      <c r="C92" t="s">
        <v>270</v>
      </c>
      <c r="D92" s="13" t="s">
        <v>180</v>
      </c>
      <c r="E92" s="13" t="s">
        <v>264</v>
      </c>
      <c r="F92" t="s">
        <v>35</v>
      </c>
    </row>
    <row r="93" spans="1:6" x14ac:dyDescent="0.25">
      <c r="B93">
        <v>2</v>
      </c>
      <c r="C93" t="s">
        <v>271</v>
      </c>
      <c r="D93" s="13" t="s">
        <v>180</v>
      </c>
      <c r="E93" s="13" t="s">
        <v>181</v>
      </c>
      <c r="F93" t="s">
        <v>51</v>
      </c>
    </row>
    <row r="94" spans="1:6" x14ac:dyDescent="0.25">
      <c r="B94">
        <v>3</v>
      </c>
      <c r="C94" t="s">
        <v>182</v>
      </c>
      <c r="D94" s="13" t="s">
        <v>177</v>
      </c>
      <c r="E94" s="13" t="s">
        <v>194</v>
      </c>
      <c r="F94" t="s">
        <v>59</v>
      </c>
    </row>
    <row r="95" spans="1:6" x14ac:dyDescent="0.25">
      <c r="B95">
        <v>4</v>
      </c>
      <c r="C95" t="s">
        <v>272</v>
      </c>
      <c r="D95" s="13" t="s">
        <v>180</v>
      </c>
      <c r="E95" s="13" t="s">
        <v>273</v>
      </c>
      <c r="F95" t="s">
        <v>47</v>
      </c>
    </row>
    <row r="96" spans="1:6" x14ac:dyDescent="0.25">
      <c r="B96">
        <v>5</v>
      </c>
      <c r="C96" t="s">
        <v>211</v>
      </c>
      <c r="D96" s="13" t="s">
        <v>177</v>
      </c>
      <c r="E96" s="13" t="s">
        <v>190</v>
      </c>
      <c r="F96" t="s">
        <v>67</v>
      </c>
    </row>
    <row r="97" spans="2:6" x14ac:dyDescent="0.25">
      <c r="B97">
        <v>6</v>
      </c>
      <c r="C97" t="s">
        <v>185</v>
      </c>
      <c r="D97" s="13" t="s">
        <v>180</v>
      </c>
      <c r="E97" s="13" t="s">
        <v>274</v>
      </c>
      <c r="F97" t="s">
        <v>54</v>
      </c>
    </row>
    <row r="98" spans="2:6" x14ac:dyDescent="0.25">
      <c r="B98">
        <v>7</v>
      </c>
      <c r="C98" t="s">
        <v>184</v>
      </c>
      <c r="D98" s="13" t="s">
        <v>180</v>
      </c>
      <c r="E98" s="13" t="s">
        <v>275</v>
      </c>
      <c r="F98" t="s">
        <v>82</v>
      </c>
    </row>
    <row r="99" spans="2:6" x14ac:dyDescent="0.25">
      <c r="B99">
        <v>8</v>
      </c>
      <c r="C99" t="s">
        <v>276</v>
      </c>
      <c r="D99" s="13" t="s">
        <v>180</v>
      </c>
      <c r="E99" s="13" t="s">
        <v>277</v>
      </c>
      <c r="F99" t="s">
        <v>79</v>
      </c>
    </row>
    <row r="100" spans="2:6" x14ac:dyDescent="0.25">
      <c r="B100">
        <v>9</v>
      </c>
      <c r="C100" t="s">
        <v>219</v>
      </c>
      <c r="D100" s="13" t="s">
        <v>180</v>
      </c>
      <c r="E100" s="13" t="s">
        <v>224</v>
      </c>
      <c r="F100" t="s">
        <v>75</v>
      </c>
    </row>
    <row r="101" spans="2:6" x14ac:dyDescent="0.25">
      <c r="B101">
        <v>10</v>
      </c>
      <c r="C101" t="s">
        <v>278</v>
      </c>
      <c r="D101" s="13" t="s">
        <v>177</v>
      </c>
      <c r="E101" s="13" t="s">
        <v>226</v>
      </c>
      <c r="F101" t="s">
        <v>104</v>
      </c>
    </row>
    <row r="102" spans="2:6" x14ac:dyDescent="0.25">
      <c r="B102">
        <v>11</v>
      </c>
      <c r="C102" t="s">
        <v>207</v>
      </c>
      <c r="D102" s="13" t="s">
        <v>177</v>
      </c>
      <c r="E102" s="13" t="s">
        <v>178</v>
      </c>
      <c r="F102" t="s">
        <v>85</v>
      </c>
    </row>
    <row r="103" spans="2:6" x14ac:dyDescent="0.25">
      <c r="B103">
        <v>12</v>
      </c>
      <c r="C103" t="s">
        <v>279</v>
      </c>
      <c r="D103" s="13" t="s">
        <v>177</v>
      </c>
      <c r="E103" s="13" t="s">
        <v>256</v>
      </c>
      <c r="F103" t="s">
        <v>102</v>
      </c>
    </row>
    <row r="104" spans="2:6" x14ac:dyDescent="0.25">
      <c r="B104">
        <v>13</v>
      </c>
      <c r="C104" t="s">
        <v>191</v>
      </c>
      <c r="D104" s="13" t="s">
        <v>180</v>
      </c>
      <c r="E104" s="13" t="s">
        <v>221</v>
      </c>
      <c r="F104" t="s">
        <v>98</v>
      </c>
    </row>
    <row r="105" spans="2:6" x14ac:dyDescent="0.25">
      <c r="B105">
        <v>14</v>
      </c>
      <c r="C105" t="s">
        <v>280</v>
      </c>
      <c r="D105" s="13" t="s">
        <v>177</v>
      </c>
      <c r="E105" s="13" t="s">
        <v>186</v>
      </c>
      <c r="F105" t="s">
        <v>120</v>
      </c>
    </row>
    <row r="106" spans="2:6" x14ac:dyDescent="0.25">
      <c r="B106">
        <v>15</v>
      </c>
      <c r="C106" t="s">
        <v>281</v>
      </c>
      <c r="D106" s="13" t="s">
        <v>177</v>
      </c>
      <c r="E106" s="13" t="s">
        <v>235</v>
      </c>
      <c r="F106" t="s">
        <v>123</v>
      </c>
    </row>
    <row r="107" spans="2:6" x14ac:dyDescent="0.25">
      <c r="B107">
        <v>16</v>
      </c>
      <c r="C107" t="s">
        <v>187</v>
      </c>
      <c r="D107" s="13" t="s">
        <v>180</v>
      </c>
      <c r="E107" s="13" t="s">
        <v>282</v>
      </c>
      <c r="F107" t="s">
        <v>100</v>
      </c>
    </row>
    <row r="108" spans="2:6" x14ac:dyDescent="0.25">
      <c r="B108">
        <v>17</v>
      </c>
      <c r="C108" t="s">
        <v>225</v>
      </c>
      <c r="D108" s="13" t="s">
        <v>180</v>
      </c>
      <c r="E108" s="13" t="s">
        <v>208</v>
      </c>
      <c r="F108" t="s">
        <v>113</v>
      </c>
    </row>
    <row r="109" spans="2:6" x14ac:dyDescent="0.25">
      <c r="B109">
        <v>18</v>
      </c>
      <c r="C109" t="s">
        <v>209</v>
      </c>
      <c r="D109" s="13" t="s">
        <v>180</v>
      </c>
      <c r="E109" s="13" t="s">
        <v>188</v>
      </c>
      <c r="F109" t="s">
        <v>125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workbookViewId="0">
      <selection activeCell="J13" sqref="J13"/>
    </sheetView>
  </sheetViews>
  <sheetFormatPr defaultRowHeight="15" x14ac:dyDescent="0.25"/>
  <cols>
    <col min="2" max="2" width="17.42578125" customWidth="1"/>
    <col min="3" max="3" width="11.42578125" customWidth="1"/>
    <col min="4" max="4" width="12.85546875" customWidth="1"/>
    <col min="5" max="5" width="14.85546875" customWidth="1"/>
  </cols>
  <sheetData>
    <row r="2" spans="1:6" x14ac:dyDescent="0.25">
      <c r="A2" s="13" t="s">
        <v>29</v>
      </c>
      <c r="B2" s="13" t="s">
        <v>30</v>
      </c>
      <c r="C2" s="13" t="s">
        <v>31</v>
      </c>
      <c r="D2" s="13" t="s">
        <v>32</v>
      </c>
      <c r="E2" s="13" t="s">
        <v>33</v>
      </c>
      <c r="F2" s="13" t="s">
        <v>34</v>
      </c>
    </row>
    <row r="3" spans="1:6" x14ac:dyDescent="0.25">
      <c r="A3" s="13"/>
      <c r="B3" s="13"/>
      <c r="C3" s="13"/>
      <c r="D3" s="13"/>
      <c r="E3" s="13"/>
      <c r="F3" s="13"/>
    </row>
    <row r="4" spans="1:6" x14ac:dyDescent="0.25">
      <c r="A4" s="13">
        <v>1</v>
      </c>
      <c r="B4" s="13" t="s">
        <v>35</v>
      </c>
      <c r="C4" s="13">
        <v>5</v>
      </c>
      <c r="D4" s="13" t="s">
        <v>36</v>
      </c>
      <c r="E4" s="13" t="s">
        <v>37</v>
      </c>
      <c r="F4" s="13" t="s">
        <v>38</v>
      </c>
    </row>
    <row r="5" spans="1:6" x14ac:dyDescent="0.25">
      <c r="A5" s="13">
        <v>2</v>
      </c>
      <c r="B5" s="13" t="s">
        <v>39</v>
      </c>
      <c r="C5" s="13">
        <v>4</v>
      </c>
      <c r="D5" s="13" t="s">
        <v>40</v>
      </c>
      <c r="E5" s="13" t="s">
        <v>41</v>
      </c>
      <c r="F5" s="13" t="s">
        <v>42</v>
      </c>
    </row>
    <row r="6" spans="1:6" x14ac:dyDescent="0.25">
      <c r="A6" s="13">
        <v>3</v>
      </c>
      <c r="B6" s="13" t="s">
        <v>43</v>
      </c>
      <c r="C6" s="13">
        <v>4</v>
      </c>
      <c r="D6" s="13" t="s">
        <v>44</v>
      </c>
      <c r="E6" s="13" t="s">
        <v>45</v>
      </c>
      <c r="F6" s="13" t="s">
        <v>46</v>
      </c>
    </row>
    <row r="7" spans="1:6" x14ac:dyDescent="0.25">
      <c r="A7" s="13">
        <v>4</v>
      </c>
      <c r="B7" s="13" t="s">
        <v>47</v>
      </c>
      <c r="C7" s="13">
        <v>4</v>
      </c>
      <c r="D7" s="13" t="s">
        <v>48</v>
      </c>
      <c r="E7" s="13" t="s">
        <v>49</v>
      </c>
      <c r="F7" s="13" t="s">
        <v>50</v>
      </c>
    </row>
    <row r="8" spans="1:6" x14ac:dyDescent="0.25">
      <c r="A8" s="13">
        <v>5</v>
      </c>
      <c r="B8" s="13" t="s">
        <v>51</v>
      </c>
      <c r="C8" s="13">
        <v>4</v>
      </c>
      <c r="D8" s="13" t="s">
        <v>48</v>
      </c>
      <c r="E8" s="13" t="s">
        <v>52</v>
      </c>
      <c r="F8" s="13" t="s">
        <v>53</v>
      </c>
    </row>
    <row r="9" spans="1:6" x14ac:dyDescent="0.25">
      <c r="A9" s="13">
        <v>6</v>
      </c>
      <c r="B9" s="13" t="s">
        <v>54</v>
      </c>
      <c r="C9" s="13">
        <v>4</v>
      </c>
      <c r="D9" s="13" t="s">
        <v>55</v>
      </c>
      <c r="E9" s="13" t="s">
        <v>52</v>
      </c>
      <c r="F9" s="13" t="s">
        <v>56</v>
      </c>
    </row>
    <row r="10" spans="1:6" x14ac:dyDescent="0.25">
      <c r="A10" s="13">
        <v>7</v>
      </c>
      <c r="B10" s="13" t="s">
        <v>57</v>
      </c>
      <c r="C10" s="13">
        <v>4</v>
      </c>
      <c r="D10" s="13" t="s">
        <v>55</v>
      </c>
      <c r="E10" s="13" t="s">
        <v>52</v>
      </c>
      <c r="F10" s="13" t="s">
        <v>58</v>
      </c>
    </row>
    <row r="11" spans="1:6" x14ac:dyDescent="0.25">
      <c r="A11" s="13">
        <v>8</v>
      </c>
      <c r="B11" s="13" t="s">
        <v>59</v>
      </c>
      <c r="C11" s="13">
        <v>3</v>
      </c>
      <c r="D11" s="13" t="s">
        <v>44</v>
      </c>
      <c r="E11" s="13" t="s">
        <v>52</v>
      </c>
      <c r="F11" s="13" t="s">
        <v>60</v>
      </c>
    </row>
    <row r="12" spans="1:6" x14ac:dyDescent="0.25">
      <c r="A12" s="13">
        <v>9</v>
      </c>
      <c r="B12" s="13" t="s">
        <v>61</v>
      </c>
      <c r="C12" s="13">
        <v>3</v>
      </c>
      <c r="D12" s="13" t="s">
        <v>48</v>
      </c>
      <c r="E12" s="13" t="s">
        <v>62</v>
      </c>
      <c r="F12" s="13" t="s">
        <v>63</v>
      </c>
    </row>
    <row r="13" spans="1:6" x14ac:dyDescent="0.25">
      <c r="A13" s="13">
        <v>10</v>
      </c>
      <c r="B13" s="13" t="s">
        <v>64</v>
      </c>
      <c r="C13" s="13">
        <v>3</v>
      </c>
      <c r="D13" s="13" t="s">
        <v>65</v>
      </c>
      <c r="E13" s="13" t="s">
        <v>49</v>
      </c>
      <c r="F13" s="13" t="s">
        <v>66</v>
      </c>
    </row>
    <row r="14" spans="1:6" x14ac:dyDescent="0.25">
      <c r="A14" s="13">
        <v>11</v>
      </c>
      <c r="B14" s="13" t="s">
        <v>67</v>
      </c>
      <c r="C14" s="13">
        <v>3</v>
      </c>
      <c r="D14" s="13" t="s">
        <v>65</v>
      </c>
      <c r="E14" s="13" t="s">
        <v>62</v>
      </c>
      <c r="F14" s="13" t="s">
        <v>68</v>
      </c>
    </row>
    <row r="15" spans="1:6" x14ac:dyDescent="0.25">
      <c r="A15" s="13">
        <v>12</v>
      </c>
      <c r="B15" s="13" t="s">
        <v>69</v>
      </c>
      <c r="C15" s="13">
        <v>3</v>
      </c>
      <c r="D15" s="13" t="s">
        <v>36</v>
      </c>
      <c r="E15" s="13" t="s">
        <v>70</v>
      </c>
      <c r="F15" s="13" t="s">
        <v>71</v>
      </c>
    </row>
    <row r="16" spans="1:6" x14ac:dyDescent="0.25">
      <c r="A16" s="13">
        <v>13</v>
      </c>
      <c r="B16" s="13" t="s">
        <v>72</v>
      </c>
      <c r="C16" s="13">
        <v>3</v>
      </c>
      <c r="D16" s="13" t="s">
        <v>36</v>
      </c>
      <c r="E16" s="13" t="s">
        <v>73</v>
      </c>
      <c r="F16" s="13" t="s">
        <v>74</v>
      </c>
    </row>
    <row r="17" spans="1:6" x14ac:dyDescent="0.25">
      <c r="A17" s="13">
        <v>14</v>
      </c>
      <c r="B17" s="13" t="s">
        <v>75</v>
      </c>
      <c r="C17" s="13">
        <v>3</v>
      </c>
      <c r="D17" s="13" t="s">
        <v>36</v>
      </c>
      <c r="E17" s="13" t="s">
        <v>73</v>
      </c>
      <c r="F17" s="13" t="s">
        <v>76</v>
      </c>
    </row>
    <row r="18" spans="1:6" x14ac:dyDescent="0.25">
      <c r="A18" s="13">
        <v>15</v>
      </c>
      <c r="B18" s="13" t="s">
        <v>77</v>
      </c>
      <c r="C18" s="13">
        <v>3</v>
      </c>
      <c r="D18" s="13" t="s">
        <v>55</v>
      </c>
      <c r="E18" s="13" t="s">
        <v>70</v>
      </c>
      <c r="F18" s="13" t="s">
        <v>78</v>
      </c>
    </row>
    <row r="19" spans="1:6" x14ac:dyDescent="0.25">
      <c r="A19" s="13">
        <v>16</v>
      </c>
      <c r="B19" s="13" t="s">
        <v>79</v>
      </c>
      <c r="C19" s="13">
        <v>3</v>
      </c>
      <c r="D19" s="13" t="s">
        <v>80</v>
      </c>
      <c r="E19" s="13" t="s">
        <v>73</v>
      </c>
      <c r="F19" s="13" t="s">
        <v>81</v>
      </c>
    </row>
    <row r="20" spans="1:6" x14ac:dyDescent="0.25">
      <c r="A20" s="13">
        <v>17</v>
      </c>
      <c r="B20" s="13" t="s">
        <v>82</v>
      </c>
      <c r="C20" s="13">
        <v>3</v>
      </c>
      <c r="D20" s="13" t="s">
        <v>83</v>
      </c>
      <c r="E20" s="13" t="s">
        <v>73</v>
      </c>
      <c r="F20" s="13" t="s">
        <v>84</v>
      </c>
    </row>
    <row r="21" spans="1:6" x14ac:dyDescent="0.25">
      <c r="A21" s="13">
        <v>18</v>
      </c>
      <c r="B21" s="13" t="s">
        <v>85</v>
      </c>
      <c r="C21" s="13">
        <v>2</v>
      </c>
      <c r="D21" s="13" t="s">
        <v>44</v>
      </c>
      <c r="E21" s="13" t="s">
        <v>70</v>
      </c>
      <c r="F21" s="13" t="s">
        <v>86</v>
      </c>
    </row>
    <row r="22" spans="1:6" x14ac:dyDescent="0.25">
      <c r="A22" s="13">
        <v>19</v>
      </c>
      <c r="B22" s="13" t="s">
        <v>87</v>
      </c>
      <c r="C22" s="13">
        <v>2</v>
      </c>
      <c r="D22" s="13" t="s">
        <v>48</v>
      </c>
      <c r="E22" s="13" t="s">
        <v>88</v>
      </c>
      <c r="F22" s="13" t="s">
        <v>89</v>
      </c>
    </row>
    <row r="23" spans="1:6" x14ac:dyDescent="0.25">
      <c r="A23" s="13">
        <v>20</v>
      </c>
      <c r="B23" s="13" t="s">
        <v>90</v>
      </c>
      <c r="C23" s="13">
        <v>2</v>
      </c>
      <c r="D23" s="13" t="s">
        <v>65</v>
      </c>
      <c r="E23" s="13" t="s">
        <v>73</v>
      </c>
      <c r="F23" s="13" t="s">
        <v>91</v>
      </c>
    </row>
    <row r="24" spans="1:6" x14ac:dyDescent="0.25">
      <c r="A24" s="13">
        <v>21</v>
      </c>
      <c r="B24" s="13" t="s">
        <v>92</v>
      </c>
      <c r="C24" s="13">
        <v>2</v>
      </c>
      <c r="D24" s="13" t="s">
        <v>55</v>
      </c>
      <c r="E24" s="13" t="s">
        <v>93</v>
      </c>
      <c r="F24" s="13" t="s">
        <v>94</v>
      </c>
    </row>
    <row r="25" spans="1:6" x14ac:dyDescent="0.25">
      <c r="A25" s="13">
        <v>22</v>
      </c>
      <c r="B25" s="13" t="s">
        <v>95</v>
      </c>
      <c r="C25" s="13">
        <v>2</v>
      </c>
      <c r="D25" s="13" t="s">
        <v>55</v>
      </c>
      <c r="E25" s="13" t="s">
        <v>96</v>
      </c>
      <c r="F25" s="13" t="s">
        <v>97</v>
      </c>
    </row>
    <row r="26" spans="1:6" x14ac:dyDescent="0.25">
      <c r="A26" s="13">
        <v>23</v>
      </c>
      <c r="B26" s="13" t="s">
        <v>98</v>
      </c>
      <c r="C26" s="13">
        <v>2</v>
      </c>
      <c r="D26" s="13" t="s">
        <v>55</v>
      </c>
      <c r="E26" s="13" t="s">
        <v>96</v>
      </c>
      <c r="F26" s="13" t="s">
        <v>99</v>
      </c>
    </row>
    <row r="27" spans="1:6" x14ac:dyDescent="0.25">
      <c r="A27" s="13">
        <v>24</v>
      </c>
      <c r="B27" s="13" t="s">
        <v>100</v>
      </c>
      <c r="C27" s="13">
        <v>2</v>
      </c>
      <c r="D27" s="13" t="s">
        <v>55</v>
      </c>
      <c r="E27" s="13" t="s">
        <v>96</v>
      </c>
      <c r="F27" s="13" t="s">
        <v>101</v>
      </c>
    </row>
    <row r="28" spans="1:6" x14ac:dyDescent="0.25">
      <c r="A28" s="13">
        <v>25</v>
      </c>
      <c r="B28" s="13" t="s">
        <v>102</v>
      </c>
      <c r="C28" s="13">
        <v>2</v>
      </c>
      <c r="D28" s="13" t="s">
        <v>80</v>
      </c>
      <c r="E28" s="13" t="s">
        <v>70</v>
      </c>
      <c r="F28" s="13" t="s">
        <v>103</v>
      </c>
    </row>
    <row r="29" spans="1:6" x14ac:dyDescent="0.25">
      <c r="A29" s="13">
        <v>26</v>
      </c>
      <c r="B29" s="13" t="s">
        <v>104</v>
      </c>
      <c r="C29" s="13">
        <v>2</v>
      </c>
      <c r="D29" s="13" t="s">
        <v>80</v>
      </c>
      <c r="E29" s="13" t="s">
        <v>88</v>
      </c>
      <c r="F29" s="13" t="s">
        <v>103</v>
      </c>
    </row>
    <row r="30" spans="1:6" x14ac:dyDescent="0.25">
      <c r="A30" s="13">
        <v>27</v>
      </c>
      <c r="B30" s="13" t="s">
        <v>105</v>
      </c>
      <c r="C30" s="13">
        <v>2</v>
      </c>
      <c r="D30" s="13" t="s">
        <v>83</v>
      </c>
      <c r="E30" s="13" t="s">
        <v>93</v>
      </c>
      <c r="F30" s="13" t="s">
        <v>106</v>
      </c>
    </row>
    <row r="31" spans="1:6" x14ac:dyDescent="0.25">
      <c r="A31" s="13">
        <v>28</v>
      </c>
      <c r="B31" s="13" t="s">
        <v>107</v>
      </c>
      <c r="C31" s="13">
        <v>2</v>
      </c>
      <c r="D31" s="13" t="s">
        <v>83</v>
      </c>
      <c r="E31" s="13" t="s">
        <v>108</v>
      </c>
      <c r="F31" s="13" t="s">
        <v>109</v>
      </c>
    </row>
    <row r="32" spans="1:6" x14ac:dyDescent="0.25">
      <c r="A32" s="13">
        <v>29</v>
      </c>
      <c r="B32" s="13" t="s">
        <v>110</v>
      </c>
      <c r="C32" s="13">
        <v>2</v>
      </c>
      <c r="D32" s="13" t="s">
        <v>83</v>
      </c>
      <c r="E32" s="13" t="s">
        <v>111</v>
      </c>
      <c r="F32" s="13" t="s">
        <v>112</v>
      </c>
    </row>
    <row r="33" spans="1:6" x14ac:dyDescent="0.25">
      <c r="A33" s="13">
        <v>30</v>
      </c>
      <c r="B33" s="13" t="s">
        <v>113</v>
      </c>
      <c r="C33" s="13">
        <v>2</v>
      </c>
      <c r="D33" s="13" t="s">
        <v>114</v>
      </c>
      <c r="E33" s="13" t="s">
        <v>108</v>
      </c>
      <c r="F33" s="13" t="s">
        <v>115</v>
      </c>
    </row>
    <row r="34" spans="1:6" x14ac:dyDescent="0.25">
      <c r="A34" s="13">
        <v>31</v>
      </c>
      <c r="B34" s="13" t="s">
        <v>116</v>
      </c>
      <c r="C34" s="13">
        <v>1</v>
      </c>
      <c r="D34" s="13" t="s">
        <v>65</v>
      </c>
      <c r="E34" s="13" t="s">
        <v>108</v>
      </c>
      <c r="F34" s="13" t="s">
        <v>117</v>
      </c>
    </row>
    <row r="35" spans="1:6" x14ac:dyDescent="0.25">
      <c r="A35" s="13">
        <v>32</v>
      </c>
      <c r="B35" s="13" t="s">
        <v>118</v>
      </c>
      <c r="C35" s="13">
        <v>1</v>
      </c>
      <c r="D35" s="13" t="s">
        <v>65</v>
      </c>
      <c r="E35" s="13" t="s">
        <v>111</v>
      </c>
      <c r="F35" s="13" t="s">
        <v>119</v>
      </c>
    </row>
    <row r="36" spans="1:6" x14ac:dyDescent="0.25">
      <c r="A36" s="13">
        <v>33</v>
      </c>
      <c r="B36" s="13" t="s">
        <v>120</v>
      </c>
      <c r="C36" s="13">
        <v>1</v>
      </c>
      <c r="D36" s="13" t="s">
        <v>55</v>
      </c>
      <c r="E36" s="13" t="s">
        <v>121</v>
      </c>
      <c r="F36" s="13" t="s">
        <v>122</v>
      </c>
    </row>
    <row r="37" spans="1:6" x14ac:dyDescent="0.25">
      <c r="A37" s="13">
        <v>34</v>
      </c>
      <c r="B37" s="13" t="s">
        <v>123</v>
      </c>
      <c r="C37" s="13">
        <v>1</v>
      </c>
      <c r="D37" s="13" t="s">
        <v>114</v>
      </c>
      <c r="E37" s="13" t="s">
        <v>121</v>
      </c>
      <c r="F37" s="13" t="s">
        <v>124</v>
      </c>
    </row>
    <row r="38" spans="1:6" x14ac:dyDescent="0.25">
      <c r="A38" s="13">
        <v>35</v>
      </c>
      <c r="B38" s="13" t="s">
        <v>125</v>
      </c>
      <c r="C38" s="13">
        <v>1</v>
      </c>
      <c r="D38" s="13" t="s">
        <v>126</v>
      </c>
      <c r="E38" s="13" t="s">
        <v>127</v>
      </c>
      <c r="F38" s="13" t="s">
        <v>128</v>
      </c>
    </row>
    <row r="39" spans="1:6" x14ac:dyDescent="0.25">
      <c r="A39" s="13">
        <v>36</v>
      </c>
      <c r="B39" s="13" t="s">
        <v>129</v>
      </c>
      <c r="C39" s="13">
        <v>0</v>
      </c>
      <c r="D39" s="13" t="s">
        <v>130</v>
      </c>
      <c r="E39" s="13" t="s">
        <v>131</v>
      </c>
      <c r="F39" s="13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40"/>
  <sheetViews>
    <sheetView tabSelected="1" topLeftCell="A7" workbookViewId="0">
      <selection activeCell="L27" sqref="L27"/>
    </sheetView>
  </sheetViews>
  <sheetFormatPr defaultRowHeight="15" x14ac:dyDescent="0.25"/>
  <cols>
    <col min="1" max="1" width="9.140625" style="9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3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9" t="s">
        <v>1</v>
      </c>
      <c r="B4" s="19" t="s">
        <v>5</v>
      </c>
      <c r="C4" s="20"/>
      <c r="D4" s="3">
        <v>10</v>
      </c>
      <c r="E4" s="4"/>
    </row>
    <row r="5" spans="1:13" ht="15" customHeight="1" x14ac:dyDescent="0.25">
      <c r="A5" s="9">
        <v>1</v>
      </c>
      <c r="C5" s="1"/>
      <c r="E5" s="5"/>
    </row>
    <row r="6" spans="1:13" ht="18.75" x14ac:dyDescent="0.25">
      <c r="B6" s="6" t="s">
        <v>0</v>
      </c>
      <c r="C6" s="1">
        <v>1</v>
      </c>
      <c r="E6" s="7"/>
      <c r="F6" s="21" t="str">
        <f>IF(ISBLANK(D4),"",IF(D4&gt;D8,B4,B8))</f>
        <v>Гулинин</v>
      </c>
      <c r="G6" s="20"/>
      <c r="H6" s="3">
        <v>13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9" t="s">
        <v>1</v>
      </c>
      <c r="B8" s="19" t="s">
        <v>6</v>
      </c>
      <c r="C8" s="20"/>
      <c r="D8" s="3">
        <v>8</v>
      </c>
      <c r="E8" s="8"/>
      <c r="I8" s="7"/>
    </row>
    <row r="9" spans="1:13" ht="15" customHeight="1" x14ac:dyDescent="0.25">
      <c r="A9" s="9">
        <v>8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21" t="str">
        <f>IF(ISBLANK(H6),"",IF(H6&gt;H14,F6,F14))</f>
        <v>Гулинин</v>
      </c>
      <c r="K10" s="19"/>
      <c r="L10" s="3">
        <v>9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9" t="s">
        <v>1</v>
      </c>
      <c r="B12" s="19" t="s">
        <v>7</v>
      </c>
      <c r="C12" s="20"/>
      <c r="D12" s="3">
        <v>8</v>
      </c>
      <c r="E12" s="4"/>
      <c r="I12" s="7"/>
      <c r="M12" s="7"/>
    </row>
    <row r="13" spans="1:13" ht="15" customHeight="1" x14ac:dyDescent="0.25">
      <c r="A13" s="9">
        <v>4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3</v>
      </c>
      <c r="E14" s="7"/>
      <c r="F14" s="21" t="str">
        <f>IF(ISBLANK(D12),"",IF(D12&gt;D16,B12,B16))</f>
        <v>Лямунов</v>
      </c>
      <c r="G14" s="20"/>
      <c r="H14" s="3">
        <v>4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9" t="s">
        <v>1</v>
      </c>
      <c r="B16" s="19" t="s">
        <v>8</v>
      </c>
      <c r="C16" s="20"/>
      <c r="D16" s="3">
        <v>9</v>
      </c>
      <c r="E16" s="8"/>
      <c r="M16" s="7"/>
    </row>
    <row r="17" spans="1:15" ht="15" customHeight="1" x14ac:dyDescent="0.25">
      <c r="A17" s="9">
        <v>5</v>
      </c>
      <c r="M17" s="7"/>
    </row>
    <row r="18" spans="1:15" ht="18.75" x14ac:dyDescent="0.25">
      <c r="B18" s="6"/>
      <c r="K18" s="6" t="s">
        <v>0</v>
      </c>
      <c r="L18" s="1"/>
      <c r="M18" s="7"/>
      <c r="N18" s="21" t="str">
        <f>IF(ISBLANK(L10),"",IF(L10&gt;L26,J10,J26))</f>
        <v>Лухиши</v>
      </c>
      <c r="O18" s="19"/>
    </row>
    <row r="19" spans="1:15" ht="15" customHeight="1" x14ac:dyDescent="0.25">
      <c r="M19" s="7"/>
    </row>
    <row r="20" spans="1:15" ht="18.75" x14ac:dyDescent="0.25">
      <c r="A20" s="9" t="s">
        <v>1</v>
      </c>
      <c r="B20" s="19" t="s">
        <v>9</v>
      </c>
      <c r="C20" s="20"/>
      <c r="D20" s="3">
        <v>8</v>
      </c>
      <c r="E20" s="4"/>
      <c r="M20" s="7"/>
    </row>
    <row r="21" spans="1:15" ht="15" customHeight="1" x14ac:dyDescent="0.25">
      <c r="A21" s="9">
        <v>3</v>
      </c>
      <c r="E21" s="5"/>
      <c r="M21" s="7"/>
    </row>
    <row r="22" spans="1:15" ht="18.75" x14ac:dyDescent="0.25">
      <c r="B22" s="6" t="s">
        <v>0</v>
      </c>
      <c r="C22" s="1">
        <v>4</v>
      </c>
      <c r="E22" s="7"/>
      <c r="F22" s="21" t="str">
        <f>IF(ISBLANK(D20),"",IF(D20&gt;D24,B20,B24))</f>
        <v>Крошилова</v>
      </c>
      <c r="G22" s="20"/>
      <c r="H22" s="3">
        <v>4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9" t="s">
        <v>1</v>
      </c>
      <c r="B24" s="19" t="s">
        <v>10</v>
      </c>
      <c r="C24" s="20"/>
      <c r="D24" s="3">
        <v>5</v>
      </c>
      <c r="E24" s="8"/>
      <c r="I24" s="7"/>
      <c r="M24" s="7"/>
    </row>
    <row r="25" spans="1:15" ht="15" customHeight="1" x14ac:dyDescent="0.25">
      <c r="A25" s="9">
        <v>6</v>
      </c>
      <c r="I25" s="7"/>
      <c r="M25" s="7"/>
    </row>
    <row r="26" spans="1:15" ht="18.75" x14ac:dyDescent="0.25">
      <c r="G26" s="6" t="s">
        <v>0</v>
      </c>
      <c r="H26" s="1"/>
      <c r="I26" s="7"/>
      <c r="J26" s="21" t="str">
        <f>IF(ISBLANK(H22),"",IF(H22&gt;H30,F22,F30))</f>
        <v>Лухиши</v>
      </c>
      <c r="K26" s="20"/>
      <c r="L26" s="3">
        <v>13</v>
      </c>
      <c r="M26" s="8"/>
    </row>
    <row r="27" spans="1:15" ht="15" customHeight="1" x14ac:dyDescent="0.25">
      <c r="I27" s="7"/>
    </row>
    <row r="28" spans="1:15" ht="18.75" x14ac:dyDescent="0.25">
      <c r="A28" s="9" t="s">
        <v>1</v>
      </c>
      <c r="B28" s="19" t="s">
        <v>11</v>
      </c>
      <c r="C28" s="20"/>
      <c r="D28" s="3">
        <v>11</v>
      </c>
      <c r="E28" s="4"/>
      <c r="I28" s="7"/>
    </row>
    <row r="29" spans="1:15" ht="15" customHeight="1" x14ac:dyDescent="0.25">
      <c r="A29" s="9">
        <v>2</v>
      </c>
      <c r="E29" s="5"/>
      <c r="I29" s="7"/>
    </row>
    <row r="30" spans="1:15" ht="18.75" x14ac:dyDescent="0.25">
      <c r="B30" s="6" t="s">
        <v>0</v>
      </c>
      <c r="C30" s="1">
        <v>6</v>
      </c>
      <c r="E30" s="7"/>
      <c r="F30" s="21" t="str">
        <f>IF(ISBLANK(D28),"",IF(D28&gt;D32,B28,B32))</f>
        <v>Лухиши</v>
      </c>
      <c r="G30" s="20"/>
      <c r="H30" s="3">
        <v>13</v>
      </c>
      <c r="I30" s="8"/>
    </row>
    <row r="31" spans="1:15" ht="15" customHeight="1" x14ac:dyDescent="0.25">
      <c r="E31" s="7"/>
    </row>
    <row r="32" spans="1:15" ht="18.75" x14ac:dyDescent="0.25">
      <c r="A32" s="9" t="s">
        <v>1</v>
      </c>
      <c r="B32" s="19" t="s">
        <v>12</v>
      </c>
      <c r="C32" s="20"/>
      <c r="D32" s="3">
        <v>7</v>
      </c>
      <c r="E32" s="8"/>
    </row>
    <row r="33" spans="1:7" x14ac:dyDescent="0.25">
      <c r="A33" s="9">
        <v>7</v>
      </c>
    </row>
    <row r="36" spans="1:7" ht="18.75" x14ac:dyDescent="0.25">
      <c r="B36" s="19" t="str">
        <f>IF(ISBLANK(H6),"",IF(H6&gt;H14,F14,F6))</f>
        <v>Лямунов</v>
      </c>
      <c r="C36" s="20"/>
      <c r="D36" s="3">
        <v>13</v>
      </c>
      <c r="E36" s="4"/>
      <c r="F36" s="22"/>
      <c r="G36" s="22"/>
    </row>
    <row r="37" spans="1:7" ht="15" customHeight="1" x14ac:dyDescent="0.25">
      <c r="E37" s="5"/>
    </row>
    <row r="38" spans="1:7" ht="18.75" x14ac:dyDescent="0.25">
      <c r="C38" s="6" t="s">
        <v>0</v>
      </c>
      <c r="E38" s="7"/>
      <c r="F38" s="21" t="str">
        <f>IF(ISBLANK(D36),"",IF(D36&gt;D40,B36,B40))</f>
        <v>Лямунов</v>
      </c>
      <c r="G38" s="19"/>
    </row>
    <row r="39" spans="1:7" ht="15" customHeight="1" x14ac:dyDescent="0.25">
      <c r="E39" s="7"/>
    </row>
    <row r="40" spans="1:7" ht="18.75" x14ac:dyDescent="0.25">
      <c r="B40" s="19" t="str">
        <f>IF(ISBLANK(H22),"",IF(H22&gt;H30,F30,F22))</f>
        <v>Крошилова</v>
      </c>
      <c r="C40" s="20"/>
      <c r="D40" s="3">
        <v>9</v>
      </c>
      <c r="E40" s="8"/>
    </row>
  </sheetData>
  <mergeCells count="19"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N18:O18"/>
    <mergeCell ref="B20:C20"/>
    <mergeCell ref="F22:G22"/>
    <mergeCell ref="F14:G14"/>
    <mergeCell ref="B16:C16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49"/>
  <sheetViews>
    <sheetView topLeftCell="A10" workbookViewId="0">
      <selection activeCell="L35" sqref="L35"/>
    </sheetView>
  </sheetViews>
  <sheetFormatPr defaultRowHeight="15" x14ac:dyDescent="0.25"/>
  <cols>
    <col min="1" max="1" width="9.140625" style="9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4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9" t="s">
        <v>1</v>
      </c>
      <c r="B4" s="19" t="s">
        <v>13</v>
      </c>
      <c r="C4" s="20"/>
      <c r="D4" s="3">
        <v>5</v>
      </c>
      <c r="E4" s="4"/>
    </row>
    <row r="5" spans="1:13" ht="15" customHeight="1" x14ac:dyDescent="0.25">
      <c r="A5" s="9">
        <v>9</v>
      </c>
      <c r="C5" s="1"/>
      <c r="E5" s="5"/>
    </row>
    <row r="6" spans="1:13" ht="18.75" x14ac:dyDescent="0.25">
      <c r="B6" s="6" t="s">
        <v>0</v>
      </c>
      <c r="C6" s="1">
        <v>7</v>
      </c>
      <c r="E6" s="7"/>
      <c r="F6" s="21" t="str">
        <f>IF(ISBLANK(D4),"",IF(D4&gt;D8,B4,B8))</f>
        <v>Артюхина</v>
      </c>
      <c r="G6" s="20"/>
      <c r="H6" s="3">
        <v>7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9" t="s">
        <v>1</v>
      </c>
      <c r="B8" s="19" t="s">
        <v>14</v>
      </c>
      <c r="C8" s="20"/>
      <c r="D8" s="3">
        <v>12</v>
      </c>
      <c r="E8" s="8"/>
      <c r="I8" s="7"/>
    </row>
    <row r="9" spans="1:13" ht="15" customHeight="1" x14ac:dyDescent="0.25">
      <c r="A9" s="9">
        <v>16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21" t="str">
        <f>IF(ISBLANK(H6),"",IF(H6&gt;H14,F6,F14))</f>
        <v>Баккар</v>
      </c>
      <c r="K10" s="19"/>
      <c r="L10" s="3">
        <v>5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9" t="s">
        <v>1</v>
      </c>
      <c r="B12" s="19" t="s">
        <v>15</v>
      </c>
      <c r="C12" s="20"/>
      <c r="D12" s="3">
        <v>4</v>
      </c>
      <c r="E12" s="4"/>
      <c r="I12" s="7"/>
      <c r="M12" s="7"/>
    </row>
    <row r="13" spans="1:13" ht="15" customHeight="1" x14ac:dyDescent="0.25">
      <c r="A13" s="9">
        <v>12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9</v>
      </c>
      <c r="E14" s="7"/>
      <c r="F14" s="21" t="str">
        <f>IF(ISBLANK(D12),"",IF(D12&gt;D16,B12,B16))</f>
        <v>Баккар</v>
      </c>
      <c r="G14" s="20"/>
      <c r="H14" s="3">
        <v>11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9" t="s">
        <v>1</v>
      </c>
      <c r="B16" s="19" t="s">
        <v>16</v>
      </c>
      <c r="C16" s="20"/>
      <c r="D16" s="3">
        <v>13</v>
      </c>
      <c r="E16" s="8"/>
      <c r="M16" s="7"/>
    </row>
    <row r="17" spans="1:15" ht="15" customHeight="1" x14ac:dyDescent="0.25">
      <c r="A17" s="9">
        <v>13</v>
      </c>
      <c r="M17" s="7"/>
    </row>
    <row r="18" spans="1:15" ht="18.75" x14ac:dyDescent="0.25">
      <c r="B18" s="6"/>
      <c r="K18" s="6" t="s">
        <v>0</v>
      </c>
      <c r="L18" s="1"/>
      <c r="M18" s="7"/>
      <c r="N18" s="21" t="str">
        <f>IF(ISBLANK(L10),"",IF(L10&gt;L26,J10,J26))</f>
        <v>Федотов</v>
      </c>
      <c r="O18" s="19"/>
    </row>
    <row r="19" spans="1:15" ht="15" customHeight="1" x14ac:dyDescent="0.25">
      <c r="M19" s="7"/>
    </row>
    <row r="20" spans="1:15" ht="18.75" x14ac:dyDescent="0.25">
      <c r="A20" s="9" t="s">
        <v>1</v>
      </c>
      <c r="B20" s="19" t="s">
        <v>17</v>
      </c>
      <c r="C20" s="20"/>
      <c r="D20" s="3">
        <v>11</v>
      </c>
      <c r="E20" s="4"/>
      <c r="M20" s="7"/>
    </row>
    <row r="21" spans="1:15" ht="15" customHeight="1" x14ac:dyDescent="0.25">
      <c r="A21" s="9">
        <v>11</v>
      </c>
      <c r="E21" s="5"/>
      <c r="M21" s="7"/>
    </row>
    <row r="22" spans="1:15" ht="18.75" x14ac:dyDescent="0.25">
      <c r="B22" s="6" t="s">
        <v>0</v>
      </c>
      <c r="C22" s="1">
        <v>10</v>
      </c>
      <c r="E22" s="7"/>
      <c r="F22" s="21" t="str">
        <f>IF(ISBLANK(D20),"",IF(D20&gt;D24,B20,B24))</f>
        <v>Федотов</v>
      </c>
      <c r="G22" s="20"/>
      <c r="H22" s="3">
        <v>13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9" t="s">
        <v>1</v>
      </c>
      <c r="B24" s="19" t="s">
        <v>18</v>
      </c>
      <c r="C24" s="20"/>
      <c r="D24" s="3">
        <v>7</v>
      </c>
      <c r="E24" s="8"/>
      <c r="I24" s="7"/>
      <c r="M24" s="7"/>
    </row>
    <row r="25" spans="1:15" ht="15" customHeight="1" x14ac:dyDescent="0.25">
      <c r="A25" s="9">
        <v>14</v>
      </c>
      <c r="I25" s="7"/>
      <c r="M25" s="7"/>
    </row>
    <row r="26" spans="1:15" ht="18.75" x14ac:dyDescent="0.25">
      <c r="G26" s="6" t="s">
        <v>0</v>
      </c>
      <c r="H26" s="1"/>
      <c r="I26" s="7"/>
      <c r="J26" s="21" t="str">
        <f>IF(ISBLANK(H22),"",IF(H22&gt;H30,F22,F30))</f>
        <v>Федотов</v>
      </c>
      <c r="K26" s="20"/>
      <c r="L26" s="3">
        <v>13</v>
      </c>
      <c r="M26" s="8"/>
    </row>
    <row r="27" spans="1:15" ht="15" customHeight="1" x14ac:dyDescent="0.25">
      <c r="I27" s="7"/>
    </row>
    <row r="28" spans="1:15" ht="18.75" x14ac:dyDescent="0.25">
      <c r="A28" s="9" t="s">
        <v>1</v>
      </c>
      <c r="B28" s="19" t="s">
        <v>19</v>
      </c>
      <c r="C28" s="20"/>
      <c r="D28" s="3">
        <v>8</v>
      </c>
      <c r="E28" s="4"/>
      <c r="I28" s="7"/>
    </row>
    <row r="29" spans="1:15" ht="15" customHeight="1" x14ac:dyDescent="0.25">
      <c r="A29" s="9">
        <v>10</v>
      </c>
      <c r="E29" s="5"/>
      <c r="I29" s="7"/>
    </row>
    <row r="30" spans="1:15" ht="18.75" x14ac:dyDescent="0.25">
      <c r="B30" s="6" t="s">
        <v>0</v>
      </c>
      <c r="C30" s="1">
        <v>12</v>
      </c>
      <c r="E30" s="7"/>
      <c r="F30" s="21" t="str">
        <f>IF(ISBLANK(D28),"",IF(D28&gt;D32,B28,B32))</f>
        <v>Большакова</v>
      </c>
      <c r="G30" s="20"/>
      <c r="H30" s="3">
        <v>1</v>
      </c>
      <c r="I30" s="8"/>
    </row>
    <row r="31" spans="1:15" ht="15" customHeight="1" x14ac:dyDescent="0.25">
      <c r="E31" s="7"/>
    </row>
    <row r="32" spans="1:15" ht="18.75" x14ac:dyDescent="0.25">
      <c r="A32" s="9" t="s">
        <v>1</v>
      </c>
      <c r="B32" s="19" t="s">
        <v>20</v>
      </c>
      <c r="C32" s="20"/>
      <c r="D32" s="3">
        <v>7</v>
      </c>
      <c r="E32" s="8"/>
    </row>
    <row r="33" spans="1:10" x14ac:dyDescent="0.25">
      <c r="A33" s="9">
        <v>15</v>
      </c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 s="12"/>
      <c r="I37"/>
      <c r="J37"/>
    </row>
    <row r="38" spans="1:10" ht="15" customHeight="1" x14ac:dyDescent="0.25">
      <c r="A38" s="12"/>
      <c r="B38" s="19" t="s">
        <v>14</v>
      </c>
      <c r="C38" s="20"/>
      <c r="D38" s="3">
        <v>7</v>
      </c>
      <c r="E38" s="4"/>
      <c r="F38" s="22"/>
      <c r="G38" s="22"/>
      <c r="I38"/>
      <c r="J38"/>
    </row>
    <row r="39" spans="1:10" ht="15" customHeight="1" x14ac:dyDescent="0.25">
      <c r="A39" s="12"/>
      <c r="E39" s="5"/>
      <c r="I39"/>
      <c r="J39"/>
    </row>
    <row r="40" spans="1:10" ht="18.75" x14ac:dyDescent="0.25">
      <c r="A40" s="12"/>
      <c r="C40" s="6"/>
      <c r="E40" s="7"/>
      <c r="F40" s="21" t="s">
        <v>19</v>
      </c>
      <c r="G40" s="19"/>
      <c r="I40"/>
      <c r="J40"/>
    </row>
    <row r="41" spans="1:10" x14ac:dyDescent="0.25">
      <c r="A41" s="12"/>
      <c r="E41" s="7"/>
      <c r="I41"/>
      <c r="J41"/>
    </row>
    <row r="42" spans="1:10" ht="15" customHeight="1" x14ac:dyDescent="0.25">
      <c r="A42" s="12"/>
      <c r="B42" s="19" t="s">
        <v>19</v>
      </c>
      <c r="C42" s="20"/>
      <c r="D42" s="3">
        <v>10</v>
      </c>
      <c r="E42" s="8"/>
      <c r="I42"/>
      <c r="J42"/>
    </row>
    <row r="43" spans="1:10" ht="15" customHeight="1" x14ac:dyDescent="0.25">
      <c r="A43" s="12"/>
      <c r="I43"/>
      <c r="J43"/>
    </row>
    <row r="44" spans="1:10" x14ac:dyDescent="0.25">
      <c r="A44" s="12"/>
      <c r="I44"/>
      <c r="J44"/>
    </row>
    <row r="45" spans="1:10" x14ac:dyDescent="0.25">
      <c r="A45" s="12"/>
      <c r="I45"/>
      <c r="J45"/>
    </row>
    <row r="46" spans="1:10" x14ac:dyDescent="0.25">
      <c r="A46" s="12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</sheetData>
  <mergeCells count="19">
    <mergeCell ref="J10:K10"/>
    <mergeCell ref="B12:C12"/>
    <mergeCell ref="F30:G30"/>
    <mergeCell ref="B32:C32"/>
    <mergeCell ref="N18:O18"/>
    <mergeCell ref="B20:C20"/>
    <mergeCell ref="F22:G22"/>
    <mergeCell ref="B24:C24"/>
    <mergeCell ref="B28:C28"/>
    <mergeCell ref="J26:K26"/>
    <mergeCell ref="F14:G14"/>
    <mergeCell ref="B16:C16"/>
    <mergeCell ref="B38:C38"/>
    <mergeCell ref="F38:G38"/>
    <mergeCell ref="F40:G40"/>
    <mergeCell ref="B42:C42"/>
    <mergeCell ref="B4:C4"/>
    <mergeCell ref="F6:G6"/>
    <mergeCell ref="B8:C8"/>
  </mergeCells>
  <pageMargins left="0.7" right="0.7" top="0.75" bottom="0.75" header="0.3" footer="0.3"/>
  <pageSetup paperSize="9" scale="7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7" zoomScaleNormal="100" workbookViewId="0">
      <selection activeCell="P16" sqref="P16"/>
    </sheetView>
  </sheetViews>
  <sheetFormatPr defaultRowHeight="15" x14ac:dyDescent="0.25"/>
  <cols>
    <col min="1" max="1" width="9.140625" style="10"/>
    <col min="2" max="15" width="9.140625" style="2" customWidth="1"/>
    <col min="16" max="16384" width="9.140625" style="2"/>
  </cols>
  <sheetData>
    <row r="1" spans="1:13" ht="31.5" x14ac:dyDescent="0.25">
      <c r="B1" s="1"/>
      <c r="C1" s="1"/>
      <c r="D1" s="11" t="s">
        <v>2</v>
      </c>
      <c r="E1" s="1"/>
      <c r="F1" s="1"/>
      <c r="G1" s="1"/>
      <c r="H1" s="1"/>
      <c r="I1" s="1"/>
      <c r="J1" s="1"/>
      <c r="K1" s="1"/>
    </row>
    <row r="2" spans="1:13" ht="15" customHeight="1" x14ac:dyDescent="0.25">
      <c r="C2" s="1"/>
    </row>
    <row r="3" spans="1:13" ht="15" customHeight="1" x14ac:dyDescent="0.25">
      <c r="C3" s="1"/>
    </row>
    <row r="4" spans="1:13" ht="18.75" x14ac:dyDescent="0.25">
      <c r="A4" s="10" t="s">
        <v>1</v>
      </c>
      <c r="B4" s="19" t="s">
        <v>21</v>
      </c>
      <c r="C4" s="20"/>
      <c r="D4" s="3">
        <v>5</v>
      </c>
      <c r="E4" s="4"/>
    </row>
    <row r="5" spans="1:13" ht="15" customHeight="1" x14ac:dyDescent="0.25">
      <c r="A5" s="10">
        <v>17</v>
      </c>
      <c r="C5" s="1"/>
      <c r="E5" s="5"/>
    </row>
    <row r="6" spans="1:13" ht="18.75" x14ac:dyDescent="0.25">
      <c r="B6" s="6" t="s">
        <v>0</v>
      </c>
      <c r="C6" s="1">
        <v>13</v>
      </c>
      <c r="E6" s="7"/>
      <c r="F6" s="21" t="str">
        <f>IF(ISBLANK(D4),"",IF(D4&gt;D8,B4,B8))</f>
        <v>Красакова</v>
      </c>
      <c r="G6" s="20"/>
      <c r="H6" s="3">
        <v>13</v>
      </c>
      <c r="I6" s="4"/>
    </row>
    <row r="7" spans="1:13" ht="15" customHeight="1" x14ac:dyDescent="0.25">
      <c r="C7" s="1"/>
      <c r="E7" s="7"/>
      <c r="I7" s="5"/>
    </row>
    <row r="8" spans="1:13" ht="18.75" x14ac:dyDescent="0.25">
      <c r="A8" s="10" t="s">
        <v>1</v>
      </c>
      <c r="B8" s="19" t="s">
        <v>22</v>
      </c>
      <c r="C8" s="20"/>
      <c r="D8" s="3">
        <v>13</v>
      </c>
      <c r="E8" s="8"/>
      <c r="I8" s="7"/>
    </row>
    <row r="9" spans="1:13" ht="15" customHeight="1" x14ac:dyDescent="0.25">
      <c r="A9" s="10">
        <v>24</v>
      </c>
      <c r="C9" s="1"/>
      <c r="I9" s="7"/>
    </row>
    <row r="10" spans="1:13" ht="18.75" x14ac:dyDescent="0.25">
      <c r="C10" s="1"/>
      <c r="G10" s="6" t="s">
        <v>0</v>
      </c>
      <c r="H10" s="1"/>
      <c r="I10" s="7"/>
      <c r="J10" s="21" t="str">
        <f>IF(ISBLANK(H6),"",IF(H6&gt;H14,F6,F14))</f>
        <v>Красакова</v>
      </c>
      <c r="K10" s="19"/>
      <c r="L10" s="3">
        <v>3</v>
      </c>
      <c r="M10" s="4"/>
    </row>
    <row r="11" spans="1:13" ht="15" customHeight="1" x14ac:dyDescent="0.25">
      <c r="C11" s="1"/>
      <c r="I11" s="7"/>
      <c r="M11" s="5"/>
    </row>
    <row r="12" spans="1:13" ht="18.75" x14ac:dyDescent="0.25">
      <c r="A12" s="10" t="s">
        <v>1</v>
      </c>
      <c r="B12" s="19" t="s">
        <v>23</v>
      </c>
      <c r="C12" s="20"/>
      <c r="D12" s="3">
        <v>10</v>
      </c>
      <c r="E12" s="4"/>
      <c r="I12" s="7"/>
      <c r="M12" s="7"/>
    </row>
    <row r="13" spans="1:13" ht="15" customHeight="1" x14ac:dyDescent="0.25">
      <c r="A13" s="10">
        <v>20</v>
      </c>
      <c r="C13" s="1"/>
      <c r="E13" s="5"/>
      <c r="I13" s="7"/>
      <c r="M13" s="7"/>
    </row>
    <row r="14" spans="1:13" ht="18.75" x14ac:dyDescent="0.25">
      <c r="B14" s="6" t="s">
        <v>0</v>
      </c>
      <c r="C14" s="1">
        <v>14</v>
      </c>
      <c r="E14" s="7"/>
      <c r="F14" s="21" t="str">
        <f>IF(ISBLANK(D12),"",IF(D12&gt;D16,B12,B16))</f>
        <v>Багаутдинова</v>
      </c>
      <c r="G14" s="20"/>
      <c r="H14" s="3">
        <v>6</v>
      </c>
      <c r="I14" s="8"/>
      <c r="M14" s="7"/>
    </row>
    <row r="15" spans="1:13" ht="15" customHeight="1" x14ac:dyDescent="0.25">
      <c r="E15" s="7"/>
      <c r="M15" s="7"/>
    </row>
    <row r="16" spans="1:13" ht="18.75" x14ac:dyDescent="0.25">
      <c r="A16" s="10" t="s">
        <v>1</v>
      </c>
      <c r="B16" s="19" t="s">
        <v>24</v>
      </c>
      <c r="C16" s="20"/>
      <c r="D16" s="3">
        <v>3</v>
      </c>
      <c r="E16" s="8"/>
      <c r="M16" s="7"/>
    </row>
    <row r="17" spans="1:15" ht="15" customHeight="1" x14ac:dyDescent="0.25">
      <c r="A17" s="10">
        <v>21</v>
      </c>
      <c r="H17" s="2">
        <v>133</v>
      </c>
      <c r="M17" s="7"/>
    </row>
    <row r="18" spans="1:15" ht="18.75" x14ac:dyDescent="0.25">
      <c r="B18" s="6"/>
      <c r="K18" s="6" t="s">
        <v>0</v>
      </c>
      <c r="L18" s="1"/>
      <c r="M18" s="7"/>
      <c r="N18" s="21" t="str">
        <f>IF(ISBLANK(L10),"",IF(L10&gt;L26,J10,J26))</f>
        <v>Березнеговская</v>
      </c>
      <c r="O18" s="19"/>
    </row>
    <row r="19" spans="1:15" ht="15" customHeight="1" x14ac:dyDescent="0.25">
      <c r="M19" s="7"/>
    </row>
    <row r="20" spans="1:15" ht="18.75" x14ac:dyDescent="0.25">
      <c r="A20" s="10" t="s">
        <v>1</v>
      </c>
      <c r="B20" s="19" t="s">
        <v>25</v>
      </c>
      <c r="C20" s="20"/>
      <c r="D20" s="3">
        <v>13</v>
      </c>
      <c r="E20" s="4"/>
      <c r="M20" s="7"/>
    </row>
    <row r="21" spans="1:15" ht="15" customHeight="1" x14ac:dyDescent="0.25">
      <c r="A21" s="10">
        <v>19</v>
      </c>
      <c r="E21" s="5"/>
      <c r="M21" s="7"/>
    </row>
    <row r="22" spans="1:15" ht="18.75" x14ac:dyDescent="0.25">
      <c r="B22" s="6" t="s">
        <v>0</v>
      </c>
      <c r="C22" s="1">
        <v>15</v>
      </c>
      <c r="E22" s="7"/>
      <c r="F22" s="21" t="str">
        <f>IF(ISBLANK(D20),"",IF(D20&gt;D24,B20,B24))</f>
        <v>Абакумова</v>
      </c>
      <c r="G22" s="20"/>
      <c r="H22" s="3">
        <v>7</v>
      </c>
      <c r="I22" s="4"/>
      <c r="M22" s="7"/>
    </row>
    <row r="23" spans="1:15" ht="15" customHeight="1" x14ac:dyDescent="0.25">
      <c r="E23" s="7"/>
      <c r="I23" s="5"/>
      <c r="M23" s="7"/>
    </row>
    <row r="24" spans="1:15" ht="18.75" x14ac:dyDescent="0.25">
      <c r="A24" s="10" t="s">
        <v>1</v>
      </c>
      <c r="B24" s="19" t="s">
        <v>26</v>
      </c>
      <c r="C24" s="20"/>
      <c r="D24" s="3">
        <v>3</v>
      </c>
      <c r="E24" s="8"/>
      <c r="I24" s="7"/>
      <c r="M24" s="7"/>
    </row>
    <row r="25" spans="1:15" ht="15" customHeight="1" x14ac:dyDescent="0.25">
      <c r="A25" s="10">
        <v>22</v>
      </c>
      <c r="I25" s="7"/>
      <c r="M25" s="7"/>
    </row>
    <row r="26" spans="1:15" ht="18.75" x14ac:dyDescent="0.25">
      <c r="G26" s="6" t="s">
        <v>0</v>
      </c>
      <c r="H26" s="1"/>
      <c r="I26" s="7"/>
      <c r="J26" s="21" t="str">
        <f>IF(ISBLANK(H22),"",IF(H22&gt;H30,F22,F30))</f>
        <v>Березнеговская</v>
      </c>
      <c r="K26" s="20"/>
      <c r="L26" s="3">
        <v>13</v>
      </c>
      <c r="M26" s="8"/>
    </row>
    <row r="27" spans="1:15" ht="15" customHeight="1" x14ac:dyDescent="0.25">
      <c r="I27" s="7"/>
    </row>
    <row r="28" spans="1:15" ht="18.75" x14ac:dyDescent="0.25">
      <c r="A28" s="10" t="s">
        <v>1</v>
      </c>
      <c r="B28" s="19" t="s">
        <v>27</v>
      </c>
      <c r="C28" s="20"/>
      <c r="D28" s="3">
        <v>9</v>
      </c>
      <c r="E28" s="4"/>
      <c r="I28" s="7"/>
    </row>
    <row r="29" spans="1:15" ht="15" customHeight="1" x14ac:dyDescent="0.25">
      <c r="A29" s="10">
        <v>18</v>
      </c>
      <c r="E29" s="5"/>
      <c r="I29" s="7"/>
    </row>
    <row r="30" spans="1:15" ht="18.75" x14ac:dyDescent="0.25">
      <c r="B30" s="6" t="s">
        <v>0</v>
      </c>
      <c r="C30" s="1">
        <v>16</v>
      </c>
      <c r="E30" s="7"/>
      <c r="F30" s="21" t="str">
        <f>IF(ISBLANK(D28),"",IF(D28&gt;D32,B28,B32))</f>
        <v>Березнеговская</v>
      </c>
      <c r="G30" s="20"/>
      <c r="H30" s="3">
        <v>8</v>
      </c>
      <c r="I30" s="8"/>
    </row>
    <row r="31" spans="1:15" ht="15" customHeight="1" x14ac:dyDescent="0.25">
      <c r="E31" s="7"/>
    </row>
    <row r="32" spans="1:15" ht="18.75" x14ac:dyDescent="0.25">
      <c r="A32" s="10" t="s">
        <v>1</v>
      </c>
      <c r="B32" s="19" t="s">
        <v>28</v>
      </c>
      <c r="C32" s="20"/>
      <c r="D32" s="3">
        <v>10</v>
      </c>
      <c r="E32" s="8"/>
    </row>
    <row r="33" spans="1:10" x14ac:dyDescent="0.25">
      <c r="A33" s="10">
        <v>23</v>
      </c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</sheetData>
  <mergeCells count="15">
    <mergeCell ref="B28:C28"/>
    <mergeCell ref="F30:G30"/>
    <mergeCell ref="B32:C32"/>
    <mergeCell ref="B16:C16"/>
    <mergeCell ref="N18:O18"/>
    <mergeCell ref="B20:C20"/>
    <mergeCell ref="F22:G22"/>
    <mergeCell ref="B24:C24"/>
    <mergeCell ref="J26:K26"/>
    <mergeCell ref="F14:G14"/>
    <mergeCell ref="B4:C4"/>
    <mergeCell ref="F6:G6"/>
    <mergeCell ref="B8:C8"/>
    <mergeCell ref="J10:K10"/>
    <mergeCell ref="B12:C12"/>
  </mergeCells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Триплеты посев 2</vt:lpstr>
      <vt:lpstr>Регистрация </vt:lpstr>
      <vt:lpstr>Туры швейцарки</vt:lpstr>
      <vt:lpstr>Итоги швейцарки</vt:lpstr>
      <vt:lpstr>А</vt:lpstr>
      <vt:lpstr>B</vt:lpstr>
      <vt:lpstr>С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2025-07-27T14:46:12Z</cp:lastPrinted>
  <dcterms:created xsi:type="dcterms:W3CDTF">2012-05-14T14:45:43Z</dcterms:created>
  <dcterms:modified xsi:type="dcterms:W3CDTF">2025-07-29T19:12:45Z</dcterms:modified>
</cp:coreProperties>
</file>