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20115" windowHeight="7995" activeTab="6"/>
  </bookViews>
  <sheets>
    <sheet name="дуплеты-микст посев " sheetId="6" r:id="rId1"/>
    <sheet name="туры швейцарки" sheetId="8" r:id="rId2"/>
    <sheet name="Итоги швейцарки" sheetId="7" r:id="rId3"/>
    <sheet name="A" sheetId="2" r:id="rId4"/>
    <sheet name="B" sheetId="3" r:id="rId5"/>
    <sheet name="C" sheetId="4" r:id="rId6"/>
    <sheet name="D" sheetId="5" r:id="rId7"/>
  </sheets>
  <definedNames>
    <definedName name="_xlnm.Print_Area" localSheetId="5">'C'!$A$1:$V$148</definedName>
    <definedName name="_xlnm.Print_Area" localSheetId="6">D!$A$1:$S$72</definedName>
  </definedNames>
  <calcPr calcId="145621"/>
</workbook>
</file>

<file path=xl/calcChain.xml><?xml version="1.0" encoding="utf-8"?>
<calcChain xmlns="http://schemas.openxmlformats.org/spreadsheetml/2006/main">
  <c r="F59" i="6" l="1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F3" i="6"/>
  <c r="A3" i="6"/>
  <c r="F62" i="5" l="1"/>
  <c r="J58" i="5"/>
  <c r="F54" i="5"/>
  <c r="N50" i="5"/>
  <c r="F46" i="5"/>
  <c r="J42" i="5"/>
  <c r="F38" i="5"/>
  <c r="R34" i="5"/>
  <c r="F30" i="5"/>
  <c r="J26" i="5"/>
  <c r="F22" i="5"/>
  <c r="N18" i="5"/>
  <c r="F14" i="5"/>
  <c r="J10" i="5"/>
  <c r="F6" i="5"/>
  <c r="F62" i="4" l="1"/>
  <c r="J58" i="4"/>
  <c r="F54" i="4"/>
  <c r="N50" i="4"/>
  <c r="F46" i="4"/>
  <c r="J42" i="4"/>
  <c r="F38" i="4"/>
  <c r="R34" i="4"/>
  <c r="F30" i="4"/>
  <c r="J26" i="4"/>
  <c r="F22" i="4"/>
  <c r="N18" i="4"/>
  <c r="F14" i="4"/>
  <c r="J10" i="4"/>
  <c r="F6" i="4"/>
  <c r="B72" i="2"/>
  <c r="F70" i="2"/>
  <c r="B68" i="2"/>
  <c r="J58" i="2"/>
  <c r="N50" i="2"/>
  <c r="J42" i="2"/>
  <c r="R34" i="2"/>
  <c r="J26" i="2"/>
  <c r="N18" i="2"/>
  <c r="J10" i="2"/>
  <c r="F62" i="2" l="1"/>
  <c r="F54" i="2"/>
  <c r="F46" i="2"/>
  <c r="F38" i="2"/>
  <c r="F30" i="2"/>
  <c r="F22" i="2"/>
  <c r="F14" i="2"/>
  <c r="F6" i="2"/>
  <c r="B16" i="3"/>
  <c r="B12" i="3"/>
  <c r="B28" i="3"/>
  <c r="B20" i="3"/>
  <c r="B8" i="3"/>
  <c r="B32" i="3"/>
  <c r="B4" i="3"/>
  <c r="B24" i="3"/>
  <c r="F30" i="3" l="1"/>
  <c r="J26" i="3" s="1"/>
  <c r="F22" i="3"/>
  <c r="F14" i="3"/>
  <c r="J10" i="3" s="1"/>
  <c r="N18" i="3" s="1"/>
  <c r="F6" i="3"/>
</calcChain>
</file>

<file path=xl/sharedStrings.xml><?xml version="1.0" encoding="utf-8"?>
<sst xmlns="http://schemas.openxmlformats.org/spreadsheetml/2006/main" count="1348" uniqueCount="475">
  <si>
    <t>дор.</t>
  </si>
  <si>
    <t>X</t>
  </si>
  <si>
    <t>A</t>
  </si>
  <si>
    <t/>
  </si>
  <si>
    <t>Полякова</t>
  </si>
  <si>
    <t>Баринова</t>
  </si>
  <si>
    <t>Трофимова</t>
  </si>
  <si>
    <t>Алиева</t>
  </si>
  <si>
    <t>Костяная</t>
  </si>
  <si>
    <t>Артюхина</t>
  </si>
  <si>
    <t>Потапова</t>
  </si>
  <si>
    <t>Лукьянова</t>
  </si>
  <si>
    <t>Казанцева</t>
  </si>
  <si>
    <t>Кондратова</t>
  </si>
  <si>
    <t>Пищанская</t>
  </si>
  <si>
    <t>Березнеговская</t>
  </si>
  <si>
    <t>Бублик</t>
  </si>
  <si>
    <t>Чекмарева</t>
  </si>
  <si>
    <t>Тотоева</t>
  </si>
  <si>
    <t>Автайкина</t>
  </si>
  <si>
    <t>Елсакова А</t>
  </si>
  <si>
    <t>Семченкова</t>
  </si>
  <si>
    <t>Павлова</t>
  </si>
  <si>
    <t>Акулова</t>
  </si>
  <si>
    <t>Савченко</t>
  </si>
  <si>
    <t>Пелевина</t>
  </si>
  <si>
    <t>Пименова</t>
  </si>
  <si>
    <t>Хафизова</t>
  </si>
  <si>
    <t>Дубовицкая</t>
  </si>
  <si>
    <t>Зубова</t>
  </si>
  <si>
    <t>Мельник</t>
  </si>
  <si>
    <t>Коппа</t>
  </si>
  <si>
    <t>Мишарина</t>
  </si>
  <si>
    <t>Воробьева</t>
  </si>
  <si>
    <t>Багаутдинова</t>
  </si>
  <si>
    <t>Карепова</t>
  </si>
  <si>
    <t>Крошилова</t>
  </si>
  <si>
    <t>Рязанова</t>
  </si>
  <si>
    <t>Хе</t>
  </si>
  <si>
    <t>Кирдеева</t>
  </si>
  <si>
    <t>Елсакова О</t>
  </si>
  <si>
    <t>Гиль</t>
  </si>
  <si>
    <t>Ким</t>
  </si>
  <si>
    <t>Волчек</t>
  </si>
  <si>
    <t>Лукина</t>
  </si>
  <si>
    <t>Богданова</t>
  </si>
  <si>
    <t>Большакова</t>
  </si>
  <si>
    <t>Розанова</t>
  </si>
  <si>
    <t>Зимина</t>
  </si>
  <si>
    <t>Мирошниченко</t>
  </si>
  <si>
    <t>Соколова</t>
  </si>
  <si>
    <t>Орлова</t>
  </si>
  <si>
    <t xml:space="preserve"> </t>
  </si>
  <si>
    <t>26.07.</t>
  </si>
  <si>
    <t>посев</t>
  </si>
  <si>
    <t>Чермарёва Т.</t>
  </si>
  <si>
    <t>Африканов А.</t>
  </si>
  <si>
    <t>Лямунов</t>
  </si>
  <si>
    <t>Гулинин</t>
  </si>
  <si>
    <t>Баккар</t>
  </si>
  <si>
    <t>Зубова Наталья</t>
  </si>
  <si>
    <t>Поляков Алексей</t>
  </si>
  <si>
    <t>Дубовицкая О.</t>
  </si>
  <si>
    <t>Дубовицкий И. (77)</t>
  </si>
  <si>
    <t>Воробьёва Е. (75)</t>
  </si>
  <si>
    <t>Гоцфрид К.</t>
  </si>
  <si>
    <t>Пименова Т.</t>
  </si>
  <si>
    <t>Смирнов В.</t>
  </si>
  <si>
    <t>Соколова О.</t>
  </si>
  <si>
    <t>Большаков В.</t>
  </si>
  <si>
    <t>Джедиан</t>
  </si>
  <si>
    <t>Зимина С.</t>
  </si>
  <si>
    <t>Зимин М.</t>
  </si>
  <si>
    <t>Елсакова Алёна (юниор)</t>
  </si>
  <si>
    <t>Лухиши Хафидо</t>
  </si>
  <si>
    <t>Хафизова И.</t>
  </si>
  <si>
    <t>Бейгер М.</t>
  </si>
  <si>
    <t>Баринова С.</t>
  </si>
  <si>
    <t>Мишин Д.</t>
  </si>
  <si>
    <t>Крошилова И.</t>
  </si>
  <si>
    <t>Шундрин А.</t>
  </si>
  <si>
    <t>Тихонов</t>
  </si>
  <si>
    <t>Кирдеева Н.</t>
  </si>
  <si>
    <t>Гаджиев С.</t>
  </si>
  <si>
    <t>Павлова И.</t>
  </si>
  <si>
    <t>Федотов Н.</t>
  </si>
  <si>
    <t>Мирошниченко В.</t>
  </si>
  <si>
    <t>Ли А.</t>
  </si>
  <si>
    <t>Полякова О.</t>
  </si>
  <si>
    <t>Таратин А.</t>
  </si>
  <si>
    <t>Елсакова О.</t>
  </si>
  <si>
    <t>Попов В.</t>
  </si>
  <si>
    <t>Карепова Лена</t>
  </si>
  <si>
    <t>Кувакин Валера</t>
  </si>
  <si>
    <t>Саиди (62)</t>
  </si>
  <si>
    <t>Коппа (56)</t>
  </si>
  <si>
    <t>Шапкин</t>
  </si>
  <si>
    <t>Осокин</t>
  </si>
  <si>
    <t>Березнеговская С.</t>
  </si>
  <si>
    <t>Пелевин Андрей</t>
  </si>
  <si>
    <t>Кондратова Н.</t>
  </si>
  <si>
    <t>Крошилов А.</t>
  </si>
  <si>
    <t>Догадин</t>
  </si>
  <si>
    <t>Розанова Ю.</t>
  </si>
  <si>
    <t>Тарасов К.</t>
  </si>
  <si>
    <t>Потапова Л.</t>
  </si>
  <si>
    <t>Анухин В.</t>
  </si>
  <si>
    <t>Алиева О.</t>
  </si>
  <si>
    <t>Медведев М.</t>
  </si>
  <si>
    <t>Тотоева Белла</t>
  </si>
  <si>
    <t>Северов Михаил</t>
  </si>
  <si>
    <t>Волков</t>
  </si>
  <si>
    <t>Мельник Татьяна</t>
  </si>
  <si>
    <t>Земцов Сергей</t>
  </si>
  <si>
    <t>Орлова Таисия</t>
  </si>
  <si>
    <t>Елсаков Сергей</t>
  </si>
  <si>
    <t>Акулова Александра</t>
  </si>
  <si>
    <t>Большаков Михаил (юниор)</t>
  </si>
  <si>
    <t>Гуменюк И.</t>
  </si>
  <si>
    <t>Гришин Д.</t>
  </si>
  <si>
    <t>Костяная Е.</t>
  </si>
  <si>
    <t>Кулаков П.</t>
  </si>
  <si>
    <t>Домбровская А.</t>
  </si>
  <si>
    <t>Домбровский С.</t>
  </si>
  <si>
    <t>Таратина Е.</t>
  </si>
  <si>
    <t>Киселев В.</t>
  </si>
  <si>
    <t>Скляр С.</t>
  </si>
  <si>
    <t>Ятченко Д.</t>
  </si>
  <si>
    <t>Автайкина М.</t>
  </si>
  <si>
    <t>Изместьев А.</t>
  </si>
  <si>
    <t>Волкова</t>
  </si>
  <si>
    <t>Горбунов (11)</t>
  </si>
  <si>
    <t>Хе М. (11)</t>
  </si>
  <si>
    <t>Карепов М.</t>
  </si>
  <si>
    <t>Абакумова Дарья</t>
  </si>
  <si>
    <t>Сендеров Александр (юниор)</t>
  </si>
  <si>
    <t>Реброва Роксана</t>
  </si>
  <si>
    <t>Манукян Альберт</t>
  </si>
  <si>
    <t>Мишарина С.</t>
  </si>
  <si>
    <t>Мишарин О.</t>
  </si>
  <si>
    <t>Тихомирова О.</t>
  </si>
  <si>
    <t>Козлов П. (юниор)</t>
  </si>
  <si>
    <t>Гиль О.</t>
  </si>
  <si>
    <t>Колышкин А.</t>
  </si>
  <si>
    <t>Ким И.</t>
  </si>
  <si>
    <t>Багазеев И.</t>
  </si>
  <si>
    <t>Лукина Лариса</t>
  </si>
  <si>
    <t>Лукин Сергей</t>
  </si>
  <si>
    <t>Пищанская Н.</t>
  </si>
  <si>
    <t>Пищанский В.</t>
  </si>
  <si>
    <t>Семченкова М.</t>
  </si>
  <si>
    <t>Чугунов А.</t>
  </si>
  <si>
    <t>Пелевина Вера</t>
  </si>
  <si>
    <t>Викторов</t>
  </si>
  <si>
    <t>Волчек Мария</t>
  </si>
  <si>
    <t>Шустваль Евгений</t>
  </si>
  <si>
    <t>Тиханова Наталья</t>
  </si>
  <si>
    <t>Тиханов Виктор</t>
  </si>
  <si>
    <t>Рязанова Людмила</t>
  </si>
  <si>
    <t>Савельев Александр</t>
  </si>
  <si>
    <t>Место</t>
  </si>
  <si>
    <t xml:space="preserve">Имя             </t>
  </si>
  <si>
    <t>Результат</t>
  </si>
  <si>
    <t>Бхгц.</t>
  </si>
  <si>
    <t>Прогресс.</t>
  </si>
  <si>
    <t xml:space="preserve"> Детал.  </t>
  </si>
  <si>
    <t xml:space="preserve">Полякова,       </t>
  </si>
  <si>
    <t xml:space="preserve"> 12.5</t>
  </si>
  <si>
    <t xml:space="preserve">     15.0</t>
  </si>
  <si>
    <t>50.0-20.0</t>
  </si>
  <si>
    <t xml:space="preserve">Бублик,         </t>
  </si>
  <si>
    <t xml:space="preserve"> 12.0</t>
  </si>
  <si>
    <t>58.0-13.0</t>
  </si>
  <si>
    <t xml:space="preserve">Казанцева,      </t>
  </si>
  <si>
    <t xml:space="preserve"> 17.0</t>
  </si>
  <si>
    <t xml:space="preserve">     14.0</t>
  </si>
  <si>
    <t>37.0-32.0</t>
  </si>
  <si>
    <t xml:space="preserve">Костяная,       </t>
  </si>
  <si>
    <t xml:space="preserve"> 15.0</t>
  </si>
  <si>
    <t xml:space="preserve">     12.0</t>
  </si>
  <si>
    <t>41.0-24.0</t>
  </si>
  <si>
    <t xml:space="preserve">Потапова,       </t>
  </si>
  <si>
    <t xml:space="preserve"> 14.0</t>
  </si>
  <si>
    <t xml:space="preserve">     13.0</t>
  </si>
  <si>
    <t>43.0-33.0</t>
  </si>
  <si>
    <t xml:space="preserve">Пищанская,      </t>
  </si>
  <si>
    <t>42.0-30.0</t>
  </si>
  <si>
    <t xml:space="preserve">Тотоева,        </t>
  </si>
  <si>
    <t xml:space="preserve"> 13.0</t>
  </si>
  <si>
    <t>45.0-23.0</t>
  </si>
  <si>
    <t xml:space="preserve">Трофимова,      </t>
  </si>
  <si>
    <t>42.0-24.0</t>
  </si>
  <si>
    <t xml:space="preserve">Алиева,         </t>
  </si>
  <si>
    <t xml:space="preserve">     10.0</t>
  </si>
  <si>
    <t>44.0-36.0</t>
  </si>
  <si>
    <t xml:space="preserve">Автайкина,      </t>
  </si>
  <si>
    <t>44.0-27.0</t>
  </si>
  <si>
    <t xml:space="preserve">Березнеговская, </t>
  </si>
  <si>
    <t xml:space="preserve"> 10.5</t>
  </si>
  <si>
    <t>44.0-34.0</t>
  </si>
  <si>
    <t xml:space="preserve">Лукьянова,      </t>
  </si>
  <si>
    <t>39.0-34.0</t>
  </si>
  <si>
    <t xml:space="preserve">Артюхина,       </t>
  </si>
  <si>
    <t xml:space="preserve">      9.0</t>
  </si>
  <si>
    <t>44.0-25.0</t>
  </si>
  <si>
    <t xml:space="preserve">Кондратова,     </t>
  </si>
  <si>
    <t xml:space="preserve"> 16.5</t>
  </si>
  <si>
    <t>44.0-29.0</t>
  </si>
  <si>
    <t xml:space="preserve">Чекмарева,      </t>
  </si>
  <si>
    <t xml:space="preserve">     11.0</t>
  </si>
  <si>
    <t>48.0-36.0</t>
  </si>
  <si>
    <t xml:space="preserve">Баринова,       </t>
  </si>
  <si>
    <t>39.0-28.0</t>
  </si>
  <si>
    <t xml:space="preserve">Елсакова А,     </t>
  </si>
  <si>
    <t>51.0-15.0</t>
  </si>
  <si>
    <t xml:space="preserve">Мишарина,       </t>
  </si>
  <si>
    <t>31.0-34.0</t>
  </si>
  <si>
    <t xml:space="preserve">Дубовицкая,     </t>
  </si>
  <si>
    <t>37.0-30.0</t>
  </si>
  <si>
    <t xml:space="preserve">Савченко,       </t>
  </si>
  <si>
    <t xml:space="preserve">      8.0</t>
  </si>
  <si>
    <t>50.0-35.0</t>
  </si>
  <si>
    <t xml:space="preserve">Пименова,       </t>
  </si>
  <si>
    <t>46.0-33.0</t>
  </si>
  <si>
    <t xml:space="preserve">Мельник,        </t>
  </si>
  <si>
    <t>31.0-28.0</t>
  </si>
  <si>
    <t xml:space="preserve">Багаутдинова,   </t>
  </si>
  <si>
    <t xml:space="preserve">      6.0</t>
  </si>
  <si>
    <t>47.0-26.0</t>
  </si>
  <si>
    <t xml:space="preserve">Павлова,        </t>
  </si>
  <si>
    <t xml:space="preserve"> 11.5</t>
  </si>
  <si>
    <t>43.0-28.0</t>
  </si>
  <si>
    <t xml:space="preserve">Акулова,        </t>
  </si>
  <si>
    <t xml:space="preserve">      7.0</t>
  </si>
  <si>
    <t>51.0-27.0</t>
  </si>
  <si>
    <t xml:space="preserve">Карепова,       </t>
  </si>
  <si>
    <t>49.0-34.0</t>
  </si>
  <si>
    <t xml:space="preserve">Коппа,          </t>
  </si>
  <si>
    <t>42.0-34.0</t>
  </si>
  <si>
    <t xml:space="preserve">Хафизова,       </t>
  </si>
  <si>
    <t xml:space="preserve"> 10.0</t>
  </si>
  <si>
    <t>36.0-25.0</t>
  </si>
  <si>
    <t xml:space="preserve">Пелевина В,     </t>
  </si>
  <si>
    <t xml:space="preserve"> 16.0</t>
  </si>
  <si>
    <t>36.0-38.0</t>
  </si>
  <si>
    <t xml:space="preserve">Зубова,         </t>
  </si>
  <si>
    <t>32.0-31.0</t>
  </si>
  <si>
    <t xml:space="preserve">Воробьева,      </t>
  </si>
  <si>
    <t>43.0-37.0</t>
  </si>
  <si>
    <t xml:space="preserve">Семченкова,     </t>
  </si>
  <si>
    <t xml:space="preserve">      5.0</t>
  </si>
  <si>
    <t>22.0-37.0</t>
  </si>
  <si>
    <t xml:space="preserve">Крошилова,      </t>
  </si>
  <si>
    <t>35.0-24.0</t>
  </si>
  <si>
    <t xml:space="preserve">Зимина,         </t>
  </si>
  <si>
    <t>30.0-52.0</t>
  </si>
  <si>
    <t xml:space="preserve">Лукина,         </t>
  </si>
  <si>
    <t>35.0-43.0</t>
  </si>
  <si>
    <t xml:space="preserve">Елсакова О,     </t>
  </si>
  <si>
    <t>38.0-35.0</t>
  </si>
  <si>
    <t xml:space="preserve">Ким,            </t>
  </si>
  <si>
    <t>24.0-44.0</t>
  </si>
  <si>
    <t xml:space="preserve">Большакова,     </t>
  </si>
  <si>
    <t>39.0-39.0</t>
  </si>
  <si>
    <t xml:space="preserve">Орлова,         </t>
  </si>
  <si>
    <t>33.0-44.0</t>
  </si>
  <si>
    <t xml:space="preserve">Хе,             </t>
  </si>
  <si>
    <t>31.0-44.0</t>
  </si>
  <si>
    <t xml:space="preserve">Кирдеева,       </t>
  </si>
  <si>
    <t xml:space="preserve"> 11.0</t>
  </si>
  <si>
    <t>32.0-35.0</t>
  </si>
  <si>
    <t xml:space="preserve">Соколова,       </t>
  </si>
  <si>
    <t>32.0-43.0</t>
  </si>
  <si>
    <t xml:space="preserve">Розанова,       </t>
  </si>
  <si>
    <t>36.0-37.0</t>
  </si>
  <si>
    <t xml:space="preserve">Волчек,         </t>
  </si>
  <si>
    <t xml:space="preserve">      4.0</t>
  </si>
  <si>
    <t>29.0-49.0</t>
  </si>
  <si>
    <t xml:space="preserve">Гиль,           </t>
  </si>
  <si>
    <t xml:space="preserve">      3.0</t>
  </si>
  <si>
    <t>36.0-43.0</t>
  </si>
  <si>
    <t xml:space="preserve">Богданова,      </t>
  </si>
  <si>
    <t xml:space="preserve">  9.5</t>
  </si>
  <si>
    <t>35.0-50.0</t>
  </si>
  <si>
    <t xml:space="preserve">Мирошниченко,   </t>
  </si>
  <si>
    <t>36.0-32.0</t>
  </si>
  <si>
    <t xml:space="preserve">Рязанова,       </t>
  </si>
  <si>
    <t xml:space="preserve"> 14.5</t>
  </si>
  <si>
    <t>16.0-59.0</t>
  </si>
  <si>
    <t xml:space="preserve">Реброва,        </t>
  </si>
  <si>
    <t xml:space="preserve"> 13.5</t>
  </si>
  <si>
    <t xml:space="preserve">      1.0</t>
  </si>
  <si>
    <t>30.0-56.0</t>
  </si>
  <si>
    <t xml:space="preserve">Скляр,          </t>
  </si>
  <si>
    <t>22.0-49.0</t>
  </si>
  <si>
    <t xml:space="preserve">Тиханова,       </t>
  </si>
  <si>
    <t xml:space="preserve">Абакумова,      </t>
  </si>
  <si>
    <t>17.0-51.0</t>
  </si>
  <si>
    <t xml:space="preserve">Тихомирова,     </t>
  </si>
  <si>
    <t xml:space="preserve">      2.0</t>
  </si>
  <si>
    <t>34.0-53.0</t>
  </si>
  <si>
    <t xml:space="preserve">Гуменюк,        </t>
  </si>
  <si>
    <t>37.0-42.0</t>
  </si>
  <si>
    <t xml:space="preserve">Волкова,        </t>
  </si>
  <si>
    <t>17.0-52.0</t>
  </si>
  <si>
    <t xml:space="preserve">Домбровская,    </t>
  </si>
  <si>
    <t xml:space="preserve">  9.0</t>
  </si>
  <si>
    <t>31.0-41.0</t>
  </si>
  <si>
    <t xml:space="preserve">Таратина,       </t>
  </si>
  <si>
    <t xml:space="preserve">  8.5</t>
  </si>
  <si>
    <t>26.0-52.0</t>
  </si>
  <si>
    <t>Номер</t>
  </si>
  <si>
    <t xml:space="preserve">Имя           </t>
  </si>
  <si>
    <t xml:space="preserve">  Детал.   </t>
  </si>
  <si>
    <t xml:space="preserve">Чекмарева,    </t>
  </si>
  <si>
    <t xml:space="preserve">   1:0   </t>
  </si>
  <si>
    <t>(13.0-10.0)</t>
  </si>
  <si>
    <t xml:space="preserve">Потапова,     </t>
  </si>
  <si>
    <t xml:space="preserve"> (9.0-4.0) </t>
  </si>
  <si>
    <t xml:space="preserve">Артюхина,     </t>
  </si>
  <si>
    <t xml:space="preserve">(13.0-4.0) </t>
  </si>
  <si>
    <t xml:space="preserve">Тотоева,      </t>
  </si>
  <si>
    <t xml:space="preserve"> (9.0-6.0) </t>
  </si>
  <si>
    <t xml:space="preserve">Зубова,       </t>
  </si>
  <si>
    <t xml:space="preserve">(13.0-0.0) </t>
  </si>
  <si>
    <t xml:space="preserve">Мельник,      </t>
  </si>
  <si>
    <t xml:space="preserve">   0:1   </t>
  </si>
  <si>
    <t xml:space="preserve"> (4.0-6.0) </t>
  </si>
  <si>
    <t xml:space="preserve">Воробьева,    </t>
  </si>
  <si>
    <t xml:space="preserve">Акулова,      </t>
  </si>
  <si>
    <t xml:space="preserve"> (6.0-8.0) </t>
  </si>
  <si>
    <t xml:space="preserve">Соколова,     </t>
  </si>
  <si>
    <t xml:space="preserve"> (9.0-8.0) </t>
  </si>
  <si>
    <t xml:space="preserve">Костяная,     </t>
  </si>
  <si>
    <t xml:space="preserve"> (6.0-4.0) </t>
  </si>
  <si>
    <t xml:space="preserve">Зимина,       </t>
  </si>
  <si>
    <t xml:space="preserve">(10.0-8.0) </t>
  </si>
  <si>
    <t xml:space="preserve">Таратина,     </t>
  </si>
  <si>
    <t xml:space="preserve"> (0.0-13.0)</t>
  </si>
  <si>
    <t xml:space="preserve">Хафизова,     </t>
  </si>
  <si>
    <t xml:space="preserve"> (2.0-10.0)</t>
  </si>
  <si>
    <t xml:space="preserve">Автайкина,    </t>
  </si>
  <si>
    <t xml:space="preserve"> (5.0-9.0) </t>
  </si>
  <si>
    <t xml:space="preserve">Крошилова,    </t>
  </si>
  <si>
    <t xml:space="preserve">(13.0-2.0) </t>
  </si>
  <si>
    <t xml:space="preserve">Хе,           </t>
  </si>
  <si>
    <t xml:space="preserve"> (3.0-13.0)</t>
  </si>
  <si>
    <t xml:space="preserve">Кирдеева,     </t>
  </si>
  <si>
    <t xml:space="preserve"> (5.0-8.0) </t>
  </si>
  <si>
    <t xml:space="preserve">Реброва,      </t>
  </si>
  <si>
    <t xml:space="preserve"> (2.0-13.0)</t>
  </si>
  <si>
    <t xml:space="preserve">Мирошниченко, </t>
  </si>
  <si>
    <t xml:space="preserve">Тихомирова,   </t>
  </si>
  <si>
    <t xml:space="preserve"> (4.0-8.0) </t>
  </si>
  <si>
    <t xml:space="preserve">Елсакова О,   </t>
  </si>
  <si>
    <t xml:space="preserve">Ким,          </t>
  </si>
  <si>
    <t>(11.0-10.0)</t>
  </si>
  <si>
    <t xml:space="preserve">Казанцева,    </t>
  </si>
  <si>
    <t xml:space="preserve">(11.0-6.0) </t>
  </si>
  <si>
    <t xml:space="preserve">Пищанская,    </t>
  </si>
  <si>
    <t xml:space="preserve">(12.0-5.0) </t>
  </si>
  <si>
    <t xml:space="preserve">Бублик,       </t>
  </si>
  <si>
    <t xml:space="preserve">(12.0-3.0) </t>
  </si>
  <si>
    <t xml:space="preserve">Пелевина В,   </t>
  </si>
  <si>
    <t xml:space="preserve">Кондратова,   </t>
  </si>
  <si>
    <t xml:space="preserve">Тиханова,     </t>
  </si>
  <si>
    <t xml:space="preserve">Рязанова,     </t>
  </si>
  <si>
    <t xml:space="preserve">(13.0-7.0) </t>
  </si>
  <si>
    <t xml:space="preserve">Свободен        </t>
  </si>
  <si>
    <t xml:space="preserve">Имя         </t>
  </si>
  <si>
    <t xml:space="preserve">(12.0-4.0) </t>
  </si>
  <si>
    <t xml:space="preserve">Елсакова О, </t>
  </si>
  <si>
    <t xml:space="preserve"> (5.0-6.0) </t>
  </si>
  <si>
    <t xml:space="preserve">Казанцева,  </t>
  </si>
  <si>
    <t xml:space="preserve">Бублик,     </t>
  </si>
  <si>
    <t xml:space="preserve">Кондратова, </t>
  </si>
  <si>
    <t xml:space="preserve">Воробьева,  </t>
  </si>
  <si>
    <t xml:space="preserve"> (9.0-10.0)</t>
  </si>
  <si>
    <t xml:space="preserve">Потапова,   </t>
  </si>
  <si>
    <t xml:space="preserve"> (5.0-11.0)</t>
  </si>
  <si>
    <t xml:space="preserve">Тотоева,    </t>
  </si>
  <si>
    <t xml:space="preserve"> (6.0-13.0)</t>
  </si>
  <si>
    <t xml:space="preserve">Костяная,   </t>
  </si>
  <si>
    <t xml:space="preserve">Скляр,      </t>
  </si>
  <si>
    <t xml:space="preserve">(10.0-4.0) </t>
  </si>
  <si>
    <t xml:space="preserve">Абакумова,  </t>
  </si>
  <si>
    <t xml:space="preserve">Крошилова,  </t>
  </si>
  <si>
    <t xml:space="preserve"> (9.0-2.0) </t>
  </si>
  <si>
    <t xml:space="preserve">Ким,        </t>
  </si>
  <si>
    <t xml:space="preserve">Пищанская,  </t>
  </si>
  <si>
    <t xml:space="preserve">Рязанова,   </t>
  </si>
  <si>
    <t xml:space="preserve"> (7.0-11.0)</t>
  </si>
  <si>
    <t xml:space="preserve">Пелевина В, </t>
  </si>
  <si>
    <t xml:space="preserve"> (2.0-12.0)</t>
  </si>
  <si>
    <t xml:space="preserve">Акулова,    </t>
  </si>
  <si>
    <t xml:space="preserve">(13.0-9.0) </t>
  </si>
  <si>
    <t xml:space="preserve">Гуменюк,    </t>
  </si>
  <si>
    <t xml:space="preserve"> (3.0-9.0) </t>
  </si>
  <si>
    <t xml:space="preserve">Хафизова,   </t>
  </si>
  <si>
    <t xml:space="preserve">Таратина,   </t>
  </si>
  <si>
    <t xml:space="preserve">Автайкина,  </t>
  </si>
  <si>
    <t xml:space="preserve">(11.0-4.0) </t>
  </si>
  <si>
    <t xml:space="preserve">Волкова,    </t>
  </si>
  <si>
    <t xml:space="preserve">Хе,         </t>
  </si>
  <si>
    <t xml:space="preserve">(12.0-8.0) </t>
  </si>
  <si>
    <t xml:space="preserve">Реброва,    </t>
  </si>
  <si>
    <t xml:space="preserve">(12.0-1.0) </t>
  </si>
  <si>
    <t xml:space="preserve">Тихомирова, </t>
  </si>
  <si>
    <t xml:space="preserve">(10.0-6.0) </t>
  </si>
  <si>
    <t xml:space="preserve">Гиль,       </t>
  </si>
  <si>
    <t xml:space="preserve"> (4.0-9.0) </t>
  </si>
  <si>
    <t xml:space="preserve">Лукина,     </t>
  </si>
  <si>
    <t xml:space="preserve">Мельник,    </t>
  </si>
  <si>
    <t xml:space="preserve">(13.0-1.0) </t>
  </si>
  <si>
    <t xml:space="preserve">Волчек,     </t>
  </si>
  <si>
    <t xml:space="preserve">Свободен    </t>
  </si>
  <si>
    <t>омер</t>
  </si>
  <si>
    <t xml:space="preserve"> (6.0-7.0) </t>
  </si>
  <si>
    <t xml:space="preserve">Трофимова,    </t>
  </si>
  <si>
    <t xml:space="preserve"> (7.0-2.0) </t>
  </si>
  <si>
    <t xml:space="preserve">Баринова,     </t>
  </si>
  <si>
    <t xml:space="preserve"> (3.0-8.0) </t>
  </si>
  <si>
    <t xml:space="preserve">Лукьянова,    </t>
  </si>
  <si>
    <t xml:space="preserve">Полякова,     </t>
  </si>
  <si>
    <t xml:space="preserve"> (9.0-5.0) </t>
  </si>
  <si>
    <t xml:space="preserve">Мишарина,     </t>
  </si>
  <si>
    <t xml:space="preserve"> (8.0-4.0) </t>
  </si>
  <si>
    <t xml:space="preserve">(12.0-2.0) </t>
  </si>
  <si>
    <t xml:space="preserve">Розанова,     </t>
  </si>
  <si>
    <t xml:space="preserve">Алиева,       </t>
  </si>
  <si>
    <t xml:space="preserve"> (5.0-4.0) </t>
  </si>
  <si>
    <t xml:space="preserve">Пименова,     </t>
  </si>
  <si>
    <t xml:space="preserve"> (8.0-12.0)</t>
  </si>
  <si>
    <t xml:space="preserve">Савченко,     </t>
  </si>
  <si>
    <t xml:space="preserve"> (7.0-8.0) </t>
  </si>
  <si>
    <t xml:space="preserve"> (5.0-7.0) </t>
  </si>
  <si>
    <t xml:space="preserve"> (1.0-13.0)</t>
  </si>
  <si>
    <t xml:space="preserve">Павлова,      </t>
  </si>
  <si>
    <t xml:space="preserve">(13.0-3.0) </t>
  </si>
  <si>
    <t xml:space="preserve">Карепова,     </t>
  </si>
  <si>
    <t xml:space="preserve">Багаутдинова, </t>
  </si>
  <si>
    <t xml:space="preserve">Большакова,   </t>
  </si>
  <si>
    <t xml:space="preserve"> (7.0-6.0) </t>
  </si>
  <si>
    <t xml:space="preserve">Коппа,        </t>
  </si>
  <si>
    <t xml:space="preserve"> (9.0-13.0)</t>
  </si>
  <si>
    <t xml:space="preserve">Богданова,    </t>
  </si>
  <si>
    <t xml:space="preserve">Гиль,         </t>
  </si>
  <si>
    <t xml:space="preserve">Семченкова,   </t>
  </si>
  <si>
    <t xml:space="preserve">Свободен      </t>
  </si>
  <si>
    <t xml:space="preserve"> (4.0-13.0)</t>
  </si>
  <si>
    <t xml:space="preserve"> (8.0-6.0) </t>
  </si>
  <si>
    <t xml:space="preserve">(11.0-7.0) </t>
  </si>
  <si>
    <t xml:space="preserve">Дубовицкая,   </t>
  </si>
  <si>
    <t xml:space="preserve"> (6.0-9.0) </t>
  </si>
  <si>
    <t xml:space="preserve"> (8.0-10.0)</t>
  </si>
  <si>
    <t xml:space="preserve"> (1.0-12.0)</t>
  </si>
  <si>
    <t xml:space="preserve"> (1.0-7.0) </t>
  </si>
  <si>
    <t xml:space="preserve"> (7.0-9.0) </t>
  </si>
  <si>
    <t xml:space="preserve"> (1.0-10.0)</t>
  </si>
  <si>
    <t xml:space="preserve">Волкова,      </t>
  </si>
  <si>
    <t xml:space="preserve"> (6.0-12.0)</t>
  </si>
  <si>
    <t xml:space="preserve">(10.0-5.0) </t>
  </si>
  <si>
    <t xml:space="preserve">Волчек,       </t>
  </si>
  <si>
    <t xml:space="preserve"> (5.0-12.0)</t>
  </si>
  <si>
    <t xml:space="preserve">Елсакова А,   </t>
  </si>
  <si>
    <t xml:space="preserve">(13.0-5.0) </t>
  </si>
  <si>
    <t xml:space="preserve"> (3.0-10.0)</t>
  </si>
  <si>
    <t xml:space="preserve"> (8.0-9.0) </t>
  </si>
  <si>
    <t xml:space="preserve">(13.0-6.0) </t>
  </si>
  <si>
    <t xml:space="preserve"> (3.0-7.0) </t>
  </si>
  <si>
    <t xml:space="preserve">(11.0-2.0) </t>
  </si>
  <si>
    <t xml:space="preserve">Абакумова,    </t>
  </si>
  <si>
    <t xml:space="preserve">Домбровская,  </t>
  </si>
  <si>
    <t xml:space="preserve"> (5.0-13.0)</t>
  </si>
  <si>
    <t xml:space="preserve">Лукина,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</si>
</sst>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4" fillId="0" borderId="0" xfId="1" applyNumberFormat="1"/>
    <xf numFmtId="0" fontId="4" fillId="0" borderId="0" xfId="1"/>
    <xf numFmtId="0" fontId="4" fillId="0" borderId="3" xfId="1" applyBorder="1"/>
    <xf numFmtId="0" fontId="4" fillId="0" borderId="3" xfId="1" applyFill="1" applyBorder="1"/>
    <xf numFmtId="0" fontId="4" fillId="2" borderId="3" xfId="1" applyFill="1" applyBorder="1"/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13" zoomScale="110" zoomScaleNormal="110" workbookViewId="0">
      <selection activeCell="I20" sqref="I20"/>
    </sheetView>
  </sheetViews>
  <sheetFormatPr defaultRowHeight="15" x14ac:dyDescent="0.25"/>
  <cols>
    <col min="1" max="1" width="5.7109375" style="21" customWidth="1"/>
    <col min="2" max="2" width="29.140625" style="21" customWidth="1"/>
    <col min="3" max="3" width="5.7109375" style="21" hidden="1" customWidth="1"/>
    <col min="4" max="4" width="34" style="21" customWidth="1"/>
    <col min="5" max="5" width="5.7109375" style="21" hidden="1" customWidth="1"/>
    <col min="6" max="6" width="6.42578125" style="21" customWidth="1"/>
    <col min="7" max="7" width="5.5703125" style="21" customWidth="1"/>
    <col min="8" max="16384" width="9.140625" style="21"/>
  </cols>
  <sheetData>
    <row r="1" spans="1:7" x14ac:dyDescent="0.25">
      <c r="A1" s="20" t="s">
        <v>53</v>
      </c>
      <c r="B1" s="20" t="s">
        <v>54</v>
      </c>
      <c r="C1" s="20"/>
    </row>
    <row r="3" spans="1:7" x14ac:dyDescent="0.25">
      <c r="A3" s="22">
        <f>A2+1</f>
        <v>1</v>
      </c>
      <c r="B3" s="22" t="s">
        <v>55</v>
      </c>
      <c r="C3" s="22">
        <v>95</v>
      </c>
      <c r="D3" s="22" t="s">
        <v>56</v>
      </c>
      <c r="E3" s="22">
        <v>99</v>
      </c>
      <c r="F3" s="22">
        <f t="shared" ref="F3:F59" si="0">C3+E3</f>
        <v>194</v>
      </c>
      <c r="G3" s="22"/>
    </row>
    <row r="4" spans="1:7" x14ac:dyDescent="0.25">
      <c r="A4" s="22">
        <f>A3+1</f>
        <v>2</v>
      </c>
      <c r="B4" s="22" t="s">
        <v>46</v>
      </c>
      <c r="C4" s="22">
        <v>85</v>
      </c>
      <c r="D4" s="22" t="s">
        <v>57</v>
      </c>
      <c r="E4" s="22">
        <v>96</v>
      </c>
      <c r="F4" s="22">
        <f t="shared" si="0"/>
        <v>181</v>
      </c>
      <c r="G4" s="22"/>
    </row>
    <row r="5" spans="1:7" x14ac:dyDescent="0.25">
      <c r="A5" s="22">
        <f t="shared" ref="A5:A59" si="1">A4+1</f>
        <v>3</v>
      </c>
      <c r="B5" s="22" t="s">
        <v>9</v>
      </c>
      <c r="C5" s="22">
        <v>83</v>
      </c>
      <c r="D5" s="22" t="s">
        <v>58</v>
      </c>
      <c r="E5" s="22">
        <v>84</v>
      </c>
      <c r="F5" s="22">
        <f t="shared" si="0"/>
        <v>167</v>
      </c>
      <c r="G5" s="22"/>
    </row>
    <row r="6" spans="1:7" x14ac:dyDescent="0.25">
      <c r="A6" s="22">
        <f t="shared" si="1"/>
        <v>4</v>
      </c>
      <c r="B6" s="22" t="s">
        <v>34</v>
      </c>
      <c r="C6" s="22">
        <v>87</v>
      </c>
      <c r="D6" s="22" t="s">
        <v>59</v>
      </c>
      <c r="E6" s="22">
        <v>74</v>
      </c>
      <c r="F6" s="22">
        <f t="shared" si="0"/>
        <v>161</v>
      </c>
      <c r="G6" s="22"/>
    </row>
    <row r="7" spans="1:7" x14ac:dyDescent="0.25">
      <c r="A7" s="22">
        <f t="shared" si="1"/>
        <v>5</v>
      </c>
      <c r="B7" s="22" t="s">
        <v>60</v>
      </c>
      <c r="C7" s="22">
        <v>88</v>
      </c>
      <c r="D7" s="22" t="s">
        <v>61</v>
      </c>
      <c r="E7" s="22">
        <v>62</v>
      </c>
      <c r="F7" s="22">
        <f t="shared" si="0"/>
        <v>150</v>
      </c>
      <c r="G7" s="22"/>
    </row>
    <row r="8" spans="1:7" x14ac:dyDescent="0.25">
      <c r="A8" s="22">
        <f t="shared" si="1"/>
        <v>6</v>
      </c>
      <c r="B8" s="22" t="s">
        <v>62</v>
      </c>
      <c r="C8" s="22">
        <v>65</v>
      </c>
      <c r="D8" s="22" t="s">
        <v>63</v>
      </c>
      <c r="E8" s="22">
        <v>77</v>
      </c>
      <c r="F8" s="22">
        <f t="shared" si="0"/>
        <v>142</v>
      </c>
      <c r="G8" s="22"/>
    </row>
    <row r="9" spans="1:7" x14ac:dyDescent="0.25">
      <c r="A9" s="22">
        <f t="shared" si="1"/>
        <v>7</v>
      </c>
      <c r="B9" s="22" t="s">
        <v>64</v>
      </c>
      <c r="C9" s="22">
        <v>75</v>
      </c>
      <c r="D9" s="22" t="s">
        <v>65</v>
      </c>
      <c r="E9" s="22">
        <v>67</v>
      </c>
      <c r="F9" s="22">
        <f t="shared" si="0"/>
        <v>142</v>
      </c>
      <c r="G9" s="22"/>
    </row>
    <row r="10" spans="1:7" x14ac:dyDescent="0.25">
      <c r="A10" s="22">
        <f t="shared" si="1"/>
        <v>8</v>
      </c>
      <c r="B10" s="22" t="s">
        <v>66</v>
      </c>
      <c r="C10" s="22">
        <v>64</v>
      </c>
      <c r="D10" s="22" t="s">
        <v>67</v>
      </c>
      <c r="E10" s="22">
        <v>70</v>
      </c>
      <c r="F10" s="22">
        <f t="shared" si="0"/>
        <v>134</v>
      </c>
      <c r="G10" s="22"/>
    </row>
    <row r="11" spans="1:7" x14ac:dyDescent="0.25">
      <c r="A11" s="22">
        <f t="shared" si="1"/>
        <v>9</v>
      </c>
      <c r="B11" s="22" t="s">
        <v>68</v>
      </c>
      <c r="C11" s="22">
        <v>69</v>
      </c>
      <c r="D11" s="22" t="s">
        <v>69</v>
      </c>
      <c r="E11" s="22">
        <v>63</v>
      </c>
      <c r="F11" s="22">
        <f t="shared" si="0"/>
        <v>132</v>
      </c>
      <c r="G11" s="22"/>
    </row>
    <row r="12" spans="1:7" x14ac:dyDescent="0.25">
      <c r="A12" s="22">
        <f t="shared" si="1"/>
        <v>10</v>
      </c>
      <c r="B12" s="23" t="s">
        <v>24</v>
      </c>
      <c r="C12" s="22">
        <v>80</v>
      </c>
      <c r="D12" s="23" t="s">
        <v>70</v>
      </c>
      <c r="E12" s="22">
        <v>51</v>
      </c>
      <c r="F12" s="22">
        <f t="shared" si="0"/>
        <v>131</v>
      </c>
      <c r="G12" s="22"/>
    </row>
    <row r="13" spans="1:7" x14ac:dyDescent="0.25">
      <c r="A13" s="22">
        <f t="shared" si="1"/>
        <v>11</v>
      </c>
      <c r="B13" s="22" t="s">
        <v>71</v>
      </c>
      <c r="C13" s="22">
        <v>57</v>
      </c>
      <c r="D13" s="22" t="s">
        <v>72</v>
      </c>
      <c r="E13" s="22">
        <v>69</v>
      </c>
      <c r="F13" s="22">
        <f t="shared" si="0"/>
        <v>126</v>
      </c>
      <c r="G13" s="22"/>
    </row>
    <row r="14" spans="1:7" x14ac:dyDescent="0.25">
      <c r="A14" s="22">
        <f t="shared" si="1"/>
        <v>12</v>
      </c>
      <c r="B14" s="24" t="s">
        <v>73</v>
      </c>
      <c r="C14" s="22">
        <v>35</v>
      </c>
      <c r="D14" s="22" t="s">
        <v>74</v>
      </c>
      <c r="E14" s="22">
        <v>90</v>
      </c>
      <c r="F14" s="22">
        <f t="shared" si="0"/>
        <v>125</v>
      </c>
      <c r="G14" s="22"/>
    </row>
    <row r="15" spans="1:7" x14ac:dyDescent="0.25">
      <c r="A15" s="22">
        <f t="shared" si="1"/>
        <v>13</v>
      </c>
      <c r="B15" s="22" t="s">
        <v>75</v>
      </c>
      <c r="C15" s="22">
        <v>70</v>
      </c>
      <c r="D15" s="22" t="s">
        <v>76</v>
      </c>
      <c r="E15" s="22">
        <v>54</v>
      </c>
      <c r="F15" s="22">
        <f t="shared" si="0"/>
        <v>124</v>
      </c>
      <c r="G15" s="22"/>
    </row>
    <row r="16" spans="1:7" x14ac:dyDescent="0.25">
      <c r="A16" s="22">
        <f t="shared" si="1"/>
        <v>14</v>
      </c>
      <c r="B16" s="22" t="s">
        <v>77</v>
      </c>
      <c r="C16" s="22">
        <v>36</v>
      </c>
      <c r="D16" s="22" t="s">
        <v>78</v>
      </c>
      <c r="E16" s="22">
        <v>86</v>
      </c>
      <c r="F16" s="22">
        <f t="shared" si="0"/>
        <v>122</v>
      </c>
      <c r="G16" s="22"/>
    </row>
    <row r="17" spans="1:7" x14ac:dyDescent="0.25">
      <c r="A17" s="22">
        <f t="shared" si="1"/>
        <v>15</v>
      </c>
      <c r="B17" s="22" t="s">
        <v>79</v>
      </c>
      <c r="C17" s="22">
        <v>81</v>
      </c>
      <c r="D17" s="22" t="s">
        <v>80</v>
      </c>
      <c r="E17" s="22">
        <v>40</v>
      </c>
      <c r="F17" s="22">
        <f t="shared" si="0"/>
        <v>121</v>
      </c>
      <c r="G17" s="22"/>
    </row>
    <row r="18" spans="1:7" x14ac:dyDescent="0.25">
      <c r="A18" s="22">
        <f t="shared" si="1"/>
        <v>16</v>
      </c>
      <c r="B18" s="22" t="s">
        <v>11</v>
      </c>
      <c r="C18" s="22">
        <v>55</v>
      </c>
      <c r="D18" s="22" t="s">
        <v>81</v>
      </c>
      <c r="E18" s="22">
        <v>65</v>
      </c>
      <c r="F18" s="22">
        <f t="shared" si="0"/>
        <v>120</v>
      </c>
      <c r="G18" s="22"/>
    </row>
    <row r="19" spans="1:7" x14ac:dyDescent="0.25">
      <c r="A19" s="22">
        <f t="shared" si="1"/>
        <v>17</v>
      </c>
      <c r="B19" s="22" t="s">
        <v>82</v>
      </c>
      <c r="C19" s="22">
        <v>45</v>
      </c>
      <c r="D19" s="22" t="s">
        <v>83</v>
      </c>
      <c r="E19" s="22">
        <v>74</v>
      </c>
      <c r="F19" s="22">
        <f t="shared" si="0"/>
        <v>119</v>
      </c>
      <c r="G19" s="22"/>
    </row>
    <row r="20" spans="1:7" x14ac:dyDescent="0.25">
      <c r="A20" s="22">
        <f t="shared" si="1"/>
        <v>18</v>
      </c>
      <c r="B20" s="22" t="s">
        <v>84</v>
      </c>
      <c r="C20" s="22">
        <v>52</v>
      </c>
      <c r="D20" s="22" t="s">
        <v>85</v>
      </c>
      <c r="E20" s="22">
        <v>66</v>
      </c>
      <c r="F20" s="22">
        <f t="shared" si="0"/>
        <v>118</v>
      </c>
      <c r="G20" s="22"/>
    </row>
    <row r="21" spans="1:7" x14ac:dyDescent="0.25">
      <c r="A21" s="22">
        <f t="shared" si="1"/>
        <v>19</v>
      </c>
      <c r="B21" s="22" t="s">
        <v>86</v>
      </c>
      <c r="C21" s="22">
        <v>55</v>
      </c>
      <c r="D21" s="22" t="s">
        <v>87</v>
      </c>
      <c r="E21" s="22">
        <v>61</v>
      </c>
      <c r="F21" s="22">
        <f t="shared" si="0"/>
        <v>116</v>
      </c>
      <c r="G21" s="22"/>
    </row>
    <row r="22" spans="1:7" x14ac:dyDescent="0.25">
      <c r="A22" s="22">
        <f t="shared" si="1"/>
        <v>20</v>
      </c>
      <c r="B22" s="22" t="s">
        <v>88</v>
      </c>
      <c r="C22" s="22">
        <v>67</v>
      </c>
      <c r="D22" s="22" t="s">
        <v>89</v>
      </c>
      <c r="E22" s="22">
        <v>41</v>
      </c>
      <c r="F22" s="22">
        <f t="shared" si="0"/>
        <v>108</v>
      </c>
      <c r="G22" s="22"/>
    </row>
    <row r="23" spans="1:7" x14ac:dyDescent="0.25">
      <c r="A23" s="22">
        <f t="shared" si="1"/>
        <v>21</v>
      </c>
      <c r="B23" s="22" t="s">
        <v>90</v>
      </c>
      <c r="C23" s="22">
        <v>34</v>
      </c>
      <c r="D23" s="22" t="s">
        <v>91</v>
      </c>
      <c r="E23" s="22">
        <v>72</v>
      </c>
      <c r="F23" s="22">
        <f t="shared" si="0"/>
        <v>106</v>
      </c>
      <c r="G23" s="22"/>
    </row>
    <row r="24" spans="1:7" x14ac:dyDescent="0.25">
      <c r="A24" s="22">
        <f t="shared" si="1"/>
        <v>22</v>
      </c>
      <c r="B24" s="22" t="s">
        <v>92</v>
      </c>
      <c r="C24" s="22">
        <v>34</v>
      </c>
      <c r="D24" s="22" t="s">
        <v>93</v>
      </c>
      <c r="E24" s="22">
        <v>63</v>
      </c>
      <c r="F24" s="22">
        <f t="shared" si="0"/>
        <v>97</v>
      </c>
      <c r="G24" s="22"/>
    </row>
    <row r="25" spans="1:7" x14ac:dyDescent="0.25">
      <c r="A25" s="22">
        <f t="shared" si="1"/>
        <v>23</v>
      </c>
      <c r="B25" s="23" t="s">
        <v>12</v>
      </c>
      <c r="C25" s="23">
        <v>33</v>
      </c>
      <c r="D25" s="23" t="s">
        <v>94</v>
      </c>
      <c r="E25" s="23">
        <v>62</v>
      </c>
      <c r="F25" s="22">
        <f t="shared" si="0"/>
        <v>95</v>
      </c>
      <c r="G25" s="22"/>
    </row>
    <row r="26" spans="1:7" x14ac:dyDescent="0.25">
      <c r="A26" s="22">
        <f t="shared" si="1"/>
        <v>24</v>
      </c>
      <c r="B26" s="22" t="s">
        <v>95</v>
      </c>
      <c r="C26" s="22">
        <v>56</v>
      </c>
      <c r="D26" s="22" t="s">
        <v>96</v>
      </c>
      <c r="E26" s="22">
        <v>39</v>
      </c>
      <c r="F26" s="23">
        <f t="shared" si="0"/>
        <v>95</v>
      </c>
      <c r="G26" s="22"/>
    </row>
    <row r="27" spans="1:7" x14ac:dyDescent="0.25">
      <c r="A27" s="22">
        <f t="shared" si="1"/>
        <v>25</v>
      </c>
      <c r="B27" s="22" t="s">
        <v>16</v>
      </c>
      <c r="C27" s="22">
        <v>42</v>
      </c>
      <c r="D27" s="22" t="s">
        <v>97</v>
      </c>
      <c r="E27" s="22">
        <v>51</v>
      </c>
      <c r="F27" s="22">
        <f t="shared" si="0"/>
        <v>93</v>
      </c>
      <c r="G27" s="22"/>
    </row>
    <row r="28" spans="1:7" x14ac:dyDescent="0.25">
      <c r="A28" s="22">
        <f t="shared" si="1"/>
        <v>26</v>
      </c>
      <c r="B28" s="22" t="s">
        <v>98</v>
      </c>
      <c r="C28" s="22">
        <v>42</v>
      </c>
      <c r="D28" s="22" t="s">
        <v>99</v>
      </c>
      <c r="E28" s="22">
        <v>46</v>
      </c>
      <c r="F28" s="22">
        <f t="shared" si="0"/>
        <v>88</v>
      </c>
      <c r="G28" s="22"/>
    </row>
    <row r="29" spans="1:7" x14ac:dyDescent="0.25">
      <c r="A29" s="22">
        <f t="shared" si="1"/>
        <v>27</v>
      </c>
      <c r="B29" s="22" t="s">
        <v>100</v>
      </c>
      <c r="C29" s="22">
        <v>33</v>
      </c>
      <c r="D29" s="22" t="s">
        <v>101</v>
      </c>
      <c r="E29" s="22">
        <v>49</v>
      </c>
      <c r="F29" s="22">
        <f t="shared" si="0"/>
        <v>82</v>
      </c>
      <c r="G29" s="22"/>
    </row>
    <row r="30" spans="1:7" x14ac:dyDescent="0.25">
      <c r="A30" s="22">
        <f t="shared" si="1"/>
        <v>28</v>
      </c>
      <c r="B30" s="22" t="s">
        <v>6</v>
      </c>
      <c r="C30" s="22">
        <v>18</v>
      </c>
      <c r="D30" s="22" t="s">
        <v>102</v>
      </c>
      <c r="E30" s="22">
        <v>63</v>
      </c>
      <c r="F30" s="22">
        <f t="shared" si="0"/>
        <v>81</v>
      </c>
      <c r="G30" s="22"/>
    </row>
    <row r="31" spans="1:7" x14ac:dyDescent="0.25">
      <c r="A31" s="22">
        <f t="shared" si="1"/>
        <v>29</v>
      </c>
      <c r="B31" s="22" t="s">
        <v>103</v>
      </c>
      <c r="C31" s="22">
        <v>42</v>
      </c>
      <c r="D31" s="22" t="s">
        <v>104</v>
      </c>
      <c r="E31" s="22">
        <v>36</v>
      </c>
      <c r="F31" s="22">
        <f t="shared" si="0"/>
        <v>78</v>
      </c>
      <c r="G31" s="22"/>
    </row>
    <row r="32" spans="1:7" x14ac:dyDescent="0.25">
      <c r="A32" s="22">
        <f t="shared" si="1"/>
        <v>30</v>
      </c>
      <c r="B32" s="22" t="s">
        <v>105</v>
      </c>
      <c r="C32" s="22">
        <v>0</v>
      </c>
      <c r="D32" s="22" t="s">
        <v>106</v>
      </c>
      <c r="E32" s="22">
        <v>68</v>
      </c>
      <c r="F32" s="22">
        <f t="shared" si="0"/>
        <v>68</v>
      </c>
      <c r="G32" s="22"/>
    </row>
    <row r="33" spans="1:7" x14ac:dyDescent="0.25">
      <c r="A33" s="22">
        <f t="shared" si="1"/>
        <v>31</v>
      </c>
      <c r="B33" s="22" t="s">
        <v>107</v>
      </c>
      <c r="C33" s="22">
        <v>64</v>
      </c>
      <c r="D33" s="22" t="s">
        <v>108</v>
      </c>
      <c r="E33" s="22">
        <v>0</v>
      </c>
      <c r="F33" s="22">
        <f t="shared" si="0"/>
        <v>64</v>
      </c>
      <c r="G33" s="22"/>
    </row>
    <row r="34" spans="1:7" x14ac:dyDescent="0.25">
      <c r="A34" s="22">
        <f t="shared" si="1"/>
        <v>32</v>
      </c>
      <c r="B34" s="23" t="s">
        <v>109</v>
      </c>
      <c r="C34" s="23">
        <v>0</v>
      </c>
      <c r="D34" s="23" t="s">
        <v>110</v>
      </c>
      <c r="E34" s="23">
        <v>59</v>
      </c>
      <c r="F34" s="23">
        <f t="shared" si="0"/>
        <v>59</v>
      </c>
      <c r="G34" s="22"/>
    </row>
    <row r="35" spans="1:7" x14ac:dyDescent="0.25">
      <c r="A35" s="22">
        <f t="shared" si="1"/>
        <v>33</v>
      </c>
      <c r="B35" s="22" t="s">
        <v>45</v>
      </c>
      <c r="C35" s="22">
        <v>0</v>
      </c>
      <c r="D35" s="22" t="s">
        <v>111</v>
      </c>
      <c r="E35" s="22">
        <v>46</v>
      </c>
      <c r="F35" s="22">
        <f t="shared" si="0"/>
        <v>46</v>
      </c>
      <c r="G35" s="22"/>
    </row>
    <row r="36" spans="1:7" x14ac:dyDescent="0.25">
      <c r="A36" s="22">
        <f t="shared" si="1"/>
        <v>34</v>
      </c>
      <c r="B36" s="22" t="s">
        <v>112</v>
      </c>
      <c r="C36" s="22">
        <v>11</v>
      </c>
      <c r="D36" s="22" t="s">
        <v>113</v>
      </c>
      <c r="E36" s="22">
        <v>34</v>
      </c>
      <c r="F36" s="22">
        <f t="shared" si="0"/>
        <v>45</v>
      </c>
      <c r="G36" s="22"/>
    </row>
    <row r="37" spans="1:7" x14ac:dyDescent="0.25">
      <c r="A37" s="22">
        <f t="shared" si="1"/>
        <v>35</v>
      </c>
      <c r="B37" s="22" t="s">
        <v>114</v>
      </c>
      <c r="C37" s="22">
        <v>23</v>
      </c>
      <c r="D37" s="22" t="s">
        <v>115</v>
      </c>
      <c r="E37" s="22">
        <v>19</v>
      </c>
      <c r="F37" s="22">
        <f t="shared" si="0"/>
        <v>42</v>
      </c>
      <c r="G37" s="22"/>
    </row>
    <row r="38" spans="1:7" x14ac:dyDescent="0.25">
      <c r="A38" s="22">
        <f t="shared" si="1"/>
        <v>36</v>
      </c>
      <c r="B38" s="22" t="s">
        <v>116</v>
      </c>
      <c r="C38" s="22">
        <v>11</v>
      </c>
      <c r="D38" s="24" t="s">
        <v>117</v>
      </c>
      <c r="E38" s="22">
        <v>30</v>
      </c>
      <c r="F38" s="22">
        <f t="shared" si="0"/>
        <v>41</v>
      </c>
      <c r="G38" s="22"/>
    </row>
    <row r="39" spans="1:7" x14ac:dyDescent="0.25">
      <c r="A39" s="22">
        <f t="shared" si="1"/>
        <v>37</v>
      </c>
      <c r="B39" s="22" t="s">
        <v>118</v>
      </c>
      <c r="C39" s="22">
        <v>0</v>
      </c>
      <c r="D39" s="22" t="s">
        <v>119</v>
      </c>
      <c r="E39" s="22">
        <v>35</v>
      </c>
      <c r="F39" s="22">
        <f t="shared" si="0"/>
        <v>35</v>
      </c>
      <c r="G39" s="22"/>
    </row>
    <row r="40" spans="1:7" x14ac:dyDescent="0.25">
      <c r="A40" s="22">
        <f t="shared" si="1"/>
        <v>38</v>
      </c>
      <c r="B40" s="22" t="s">
        <v>120</v>
      </c>
      <c r="C40" s="22">
        <v>34</v>
      </c>
      <c r="D40" s="22" t="s">
        <v>121</v>
      </c>
      <c r="E40" s="22">
        <v>0</v>
      </c>
      <c r="F40" s="22">
        <f t="shared" si="0"/>
        <v>34</v>
      </c>
      <c r="G40" s="22"/>
    </row>
    <row r="41" spans="1:7" x14ac:dyDescent="0.25">
      <c r="A41" s="22">
        <f t="shared" si="1"/>
        <v>39</v>
      </c>
      <c r="B41" s="22" t="s">
        <v>122</v>
      </c>
      <c r="C41" s="22">
        <v>6</v>
      </c>
      <c r="D41" s="22" t="s">
        <v>123</v>
      </c>
      <c r="E41" s="22">
        <v>19</v>
      </c>
      <c r="F41" s="22">
        <f t="shared" si="0"/>
        <v>25</v>
      </c>
      <c r="G41" s="22"/>
    </row>
    <row r="42" spans="1:7" x14ac:dyDescent="0.25">
      <c r="A42" s="22">
        <f t="shared" si="1"/>
        <v>40</v>
      </c>
      <c r="B42" s="22" t="s">
        <v>124</v>
      </c>
      <c r="C42" s="22">
        <v>24</v>
      </c>
      <c r="D42" s="22" t="s">
        <v>125</v>
      </c>
      <c r="E42" s="22">
        <v>0</v>
      </c>
      <c r="F42" s="22">
        <f t="shared" si="0"/>
        <v>24</v>
      </c>
      <c r="G42" s="22"/>
    </row>
    <row r="43" spans="1:7" x14ac:dyDescent="0.25">
      <c r="A43" s="22">
        <f t="shared" si="1"/>
        <v>41</v>
      </c>
      <c r="B43" s="22" t="s">
        <v>126</v>
      </c>
      <c r="C43" s="22">
        <v>20</v>
      </c>
      <c r="D43" s="22" t="s">
        <v>127</v>
      </c>
      <c r="E43" s="22">
        <v>0</v>
      </c>
      <c r="F43" s="22">
        <f t="shared" si="0"/>
        <v>20</v>
      </c>
      <c r="G43" s="22"/>
    </row>
    <row r="44" spans="1:7" x14ac:dyDescent="0.25">
      <c r="A44" s="22">
        <f t="shared" si="1"/>
        <v>42</v>
      </c>
      <c r="B44" s="22" t="s">
        <v>128</v>
      </c>
      <c r="C44" s="22">
        <v>0</v>
      </c>
      <c r="D44" s="22" t="s">
        <v>129</v>
      </c>
      <c r="E44" s="22">
        <v>13</v>
      </c>
      <c r="F44" s="22">
        <f t="shared" si="0"/>
        <v>13</v>
      </c>
      <c r="G44" s="22"/>
    </row>
    <row r="45" spans="1:7" x14ac:dyDescent="0.25">
      <c r="A45" s="22">
        <f t="shared" si="1"/>
        <v>43</v>
      </c>
      <c r="B45" s="22" t="s">
        <v>130</v>
      </c>
      <c r="C45" s="22">
        <v>0</v>
      </c>
      <c r="D45" s="22" t="s">
        <v>131</v>
      </c>
      <c r="E45" s="22">
        <v>11</v>
      </c>
      <c r="F45" s="22">
        <f t="shared" si="0"/>
        <v>11</v>
      </c>
      <c r="G45" s="22"/>
    </row>
    <row r="46" spans="1:7" x14ac:dyDescent="0.25">
      <c r="A46" s="22">
        <f t="shared" si="1"/>
        <v>44</v>
      </c>
      <c r="B46" s="22" t="s">
        <v>132</v>
      </c>
      <c r="C46" s="22">
        <v>11</v>
      </c>
      <c r="D46" s="22" t="s">
        <v>133</v>
      </c>
      <c r="E46" s="22">
        <v>0</v>
      </c>
      <c r="F46" s="22">
        <f t="shared" si="0"/>
        <v>11</v>
      </c>
      <c r="G46" s="22"/>
    </row>
    <row r="47" spans="1:7" x14ac:dyDescent="0.25">
      <c r="A47" s="22">
        <f t="shared" si="1"/>
        <v>45</v>
      </c>
      <c r="B47" s="22" t="s">
        <v>134</v>
      </c>
      <c r="C47" s="22">
        <v>2</v>
      </c>
      <c r="D47" s="24" t="s">
        <v>135</v>
      </c>
      <c r="E47" s="22">
        <v>0</v>
      </c>
      <c r="F47" s="22">
        <f t="shared" si="0"/>
        <v>2</v>
      </c>
      <c r="G47" s="22"/>
    </row>
    <row r="48" spans="1:7" x14ac:dyDescent="0.25">
      <c r="A48" s="22">
        <f t="shared" si="1"/>
        <v>46</v>
      </c>
      <c r="B48" s="22" t="s">
        <v>136</v>
      </c>
      <c r="C48" s="22">
        <v>0</v>
      </c>
      <c r="D48" s="22" t="s">
        <v>137</v>
      </c>
      <c r="E48" s="22">
        <v>0</v>
      </c>
      <c r="F48" s="22">
        <f t="shared" si="0"/>
        <v>0</v>
      </c>
      <c r="G48" s="22"/>
    </row>
    <row r="49" spans="1:7" x14ac:dyDescent="0.25">
      <c r="A49" s="22">
        <f t="shared" si="1"/>
        <v>47</v>
      </c>
      <c r="B49" s="22" t="s">
        <v>138</v>
      </c>
      <c r="C49" s="22">
        <v>0</v>
      </c>
      <c r="D49" s="22" t="s">
        <v>139</v>
      </c>
      <c r="E49" s="22">
        <v>0</v>
      </c>
      <c r="F49" s="22">
        <f t="shared" si="0"/>
        <v>0</v>
      </c>
      <c r="G49" s="22"/>
    </row>
    <row r="50" spans="1:7" x14ac:dyDescent="0.25">
      <c r="A50" s="22">
        <f t="shared" si="1"/>
        <v>48</v>
      </c>
      <c r="B50" s="22" t="s">
        <v>140</v>
      </c>
      <c r="C50" s="22">
        <v>0</v>
      </c>
      <c r="D50" s="24" t="s">
        <v>141</v>
      </c>
      <c r="E50" s="22">
        <v>0</v>
      </c>
      <c r="F50" s="22">
        <f t="shared" si="0"/>
        <v>0</v>
      </c>
      <c r="G50" s="22"/>
    </row>
    <row r="51" spans="1:7" x14ac:dyDescent="0.25">
      <c r="A51" s="22">
        <f t="shared" si="1"/>
        <v>49</v>
      </c>
      <c r="B51" s="22" t="s">
        <v>142</v>
      </c>
      <c r="C51" s="22">
        <v>0</v>
      </c>
      <c r="D51" s="22" t="s">
        <v>143</v>
      </c>
      <c r="E51" s="22">
        <v>0</v>
      </c>
      <c r="F51" s="22">
        <f t="shared" si="0"/>
        <v>0</v>
      </c>
      <c r="G51" s="22"/>
    </row>
    <row r="52" spans="1:7" x14ac:dyDescent="0.25">
      <c r="A52" s="22">
        <f t="shared" si="1"/>
        <v>50</v>
      </c>
      <c r="B52" s="22" t="s">
        <v>144</v>
      </c>
      <c r="C52" s="22">
        <v>0</v>
      </c>
      <c r="D52" s="22" t="s">
        <v>145</v>
      </c>
      <c r="E52" s="22">
        <v>0</v>
      </c>
      <c r="F52" s="22">
        <f t="shared" si="0"/>
        <v>0</v>
      </c>
      <c r="G52" s="22"/>
    </row>
    <row r="53" spans="1:7" x14ac:dyDescent="0.25">
      <c r="A53" s="22">
        <f t="shared" si="1"/>
        <v>51</v>
      </c>
      <c r="B53" s="22" t="s">
        <v>146</v>
      </c>
      <c r="C53" s="22">
        <v>0</v>
      </c>
      <c r="D53" s="22" t="s">
        <v>147</v>
      </c>
      <c r="E53" s="22">
        <v>0</v>
      </c>
      <c r="F53" s="22">
        <f t="shared" si="0"/>
        <v>0</v>
      </c>
      <c r="G53" s="22"/>
    </row>
    <row r="54" spans="1:7" x14ac:dyDescent="0.25">
      <c r="A54" s="22">
        <f t="shared" si="1"/>
        <v>52</v>
      </c>
      <c r="B54" s="22" t="s">
        <v>148</v>
      </c>
      <c r="C54" s="22">
        <v>0</v>
      </c>
      <c r="D54" s="22" t="s">
        <v>149</v>
      </c>
      <c r="E54" s="22">
        <v>0</v>
      </c>
      <c r="F54" s="22">
        <f t="shared" si="0"/>
        <v>0</v>
      </c>
      <c r="G54" s="22"/>
    </row>
    <row r="55" spans="1:7" x14ac:dyDescent="0.25">
      <c r="A55" s="22">
        <f t="shared" si="1"/>
        <v>53</v>
      </c>
      <c r="B55" s="22" t="s">
        <v>150</v>
      </c>
      <c r="C55" s="22">
        <v>0</v>
      </c>
      <c r="D55" s="22" t="s">
        <v>151</v>
      </c>
      <c r="E55" s="22">
        <v>0</v>
      </c>
      <c r="F55" s="22">
        <f t="shared" si="0"/>
        <v>0</v>
      </c>
      <c r="G55" s="22"/>
    </row>
    <row r="56" spans="1:7" x14ac:dyDescent="0.25">
      <c r="A56" s="22">
        <f t="shared" si="1"/>
        <v>54</v>
      </c>
      <c r="B56" s="23" t="s">
        <v>152</v>
      </c>
      <c r="C56" s="23">
        <v>0</v>
      </c>
      <c r="D56" s="23" t="s">
        <v>153</v>
      </c>
      <c r="E56" s="23">
        <v>0</v>
      </c>
      <c r="F56" s="22">
        <f t="shared" si="0"/>
        <v>0</v>
      </c>
      <c r="G56" s="22"/>
    </row>
    <row r="57" spans="1:7" x14ac:dyDescent="0.25">
      <c r="A57" s="22">
        <f t="shared" si="1"/>
        <v>55</v>
      </c>
      <c r="B57" s="23" t="s">
        <v>154</v>
      </c>
      <c r="C57" s="22">
        <v>0</v>
      </c>
      <c r="D57" s="23" t="s">
        <v>155</v>
      </c>
      <c r="E57" s="22">
        <v>0</v>
      </c>
      <c r="F57" s="22">
        <f t="shared" si="0"/>
        <v>0</v>
      </c>
      <c r="G57" s="22"/>
    </row>
    <row r="58" spans="1:7" x14ac:dyDescent="0.25">
      <c r="A58" s="22">
        <f t="shared" si="1"/>
        <v>56</v>
      </c>
      <c r="B58" s="23" t="s">
        <v>156</v>
      </c>
      <c r="C58" s="22">
        <v>0</v>
      </c>
      <c r="D58" s="23" t="s">
        <v>157</v>
      </c>
      <c r="E58" s="22">
        <v>0</v>
      </c>
      <c r="F58" s="22">
        <f t="shared" si="0"/>
        <v>0</v>
      </c>
      <c r="G58" s="22"/>
    </row>
    <row r="59" spans="1:7" x14ac:dyDescent="0.25">
      <c r="A59" s="22">
        <f t="shared" si="1"/>
        <v>57</v>
      </c>
      <c r="B59" s="23" t="s">
        <v>158</v>
      </c>
      <c r="C59" s="22">
        <v>0</v>
      </c>
      <c r="D59" s="23" t="s">
        <v>159</v>
      </c>
      <c r="E59" s="22">
        <v>0</v>
      </c>
      <c r="F59" s="22">
        <f t="shared" si="0"/>
        <v>0</v>
      </c>
      <c r="G59" s="22"/>
    </row>
  </sheetData>
  <pageMargins left="0.51181102362204722" right="0.51181102362204722" top="0.15748031496062992" bottom="0.15748031496062992" header="0.11811023622047245" footer="0.1181102362204724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49" workbookViewId="0">
      <selection activeCell="F70" sqref="F70"/>
    </sheetView>
  </sheetViews>
  <sheetFormatPr defaultRowHeight="15" x14ac:dyDescent="0.25"/>
  <cols>
    <col min="2" max="2" width="16.7109375" customWidth="1"/>
    <col min="4" max="4" width="11.85546875" customWidth="1"/>
    <col min="5" max="5" width="17.7109375" customWidth="1"/>
    <col min="8" max="8" width="18.85546875" customWidth="1"/>
    <col min="10" max="10" width="11.42578125" customWidth="1"/>
    <col min="11" max="11" width="18.42578125" customWidth="1"/>
  </cols>
  <sheetData>
    <row r="1" spans="1:11" x14ac:dyDescent="0.25">
      <c r="A1">
        <v>1</v>
      </c>
      <c r="G1">
        <v>2</v>
      </c>
    </row>
    <row r="2" spans="1:11" x14ac:dyDescent="0.25">
      <c r="A2" t="s">
        <v>311</v>
      </c>
      <c r="B2" t="s">
        <v>312</v>
      </c>
      <c r="C2" t="s">
        <v>162</v>
      </c>
      <c r="D2" t="s">
        <v>313</v>
      </c>
      <c r="E2" t="s">
        <v>161</v>
      </c>
      <c r="G2" t="s">
        <v>311</v>
      </c>
      <c r="H2" t="s">
        <v>161</v>
      </c>
      <c r="I2" t="s">
        <v>162</v>
      </c>
      <c r="J2" t="s">
        <v>313</v>
      </c>
      <c r="K2" t="s">
        <v>369</v>
      </c>
    </row>
    <row r="4" spans="1:11" x14ac:dyDescent="0.25">
      <c r="A4">
        <v>1</v>
      </c>
      <c r="B4" t="s">
        <v>314</v>
      </c>
      <c r="C4" t="s">
        <v>315</v>
      </c>
      <c r="D4" t="s">
        <v>316</v>
      </c>
      <c r="E4" t="s">
        <v>273</v>
      </c>
      <c r="G4">
        <v>1</v>
      </c>
      <c r="H4" t="s">
        <v>208</v>
      </c>
      <c r="I4" t="s">
        <v>315</v>
      </c>
      <c r="J4" t="s">
        <v>370</v>
      </c>
      <c r="K4" t="s">
        <v>371</v>
      </c>
    </row>
    <row r="5" spans="1:11" x14ac:dyDescent="0.25">
      <c r="A5">
        <v>2</v>
      </c>
      <c r="B5" t="s">
        <v>317</v>
      </c>
      <c r="C5" t="s">
        <v>315</v>
      </c>
      <c r="D5" t="s">
        <v>318</v>
      </c>
      <c r="E5" t="s">
        <v>262</v>
      </c>
      <c r="G5">
        <v>2</v>
      </c>
      <c r="H5" t="s">
        <v>202</v>
      </c>
      <c r="I5" t="s">
        <v>326</v>
      </c>
      <c r="J5" t="s">
        <v>372</v>
      </c>
      <c r="K5" t="s">
        <v>373</v>
      </c>
    </row>
    <row r="6" spans="1:11" x14ac:dyDescent="0.25">
      <c r="A6">
        <v>3</v>
      </c>
      <c r="B6" t="s">
        <v>319</v>
      </c>
      <c r="C6" t="s">
        <v>315</v>
      </c>
      <c r="D6" t="s">
        <v>320</v>
      </c>
      <c r="E6" t="s">
        <v>192</v>
      </c>
      <c r="G6">
        <v>3</v>
      </c>
      <c r="H6" t="s">
        <v>245</v>
      </c>
      <c r="I6" t="s">
        <v>326</v>
      </c>
      <c r="J6" t="s">
        <v>338</v>
      </c>
      <c r="K6" t="s">
        <v>374</v>
      </c>
    </row>
    <row r="7" spans="1:11" x14ac:dyDescent="0.25">
      <c r="A7">
        <v>4</v>
      </c>
      <c r="B7" t="s">
        <v>321</v>
      </c>
      <c r="C7" t="s">
        <v>315</v>
      </c>
      <c r="D7" t="s">
        <v>322</v>
      </c>
      <c r="E7" t="s">
        <v>226</v>
      </c>
      <c r="G7">
        <v>4</v>
      </c>
      <c r="H7" t="s">
        <v>217</v>
      </c>
      <c r="I7" t="s">
        <v>326</v>
      </c>
      <c r="J7" t="s">
        <v>348</v>
      </c>
      <c r="K7" t="s">
        <v>375</v>
      </c>
    </row>
    <row r="8" spans="1:11" x14ac:dyDescent="0.25">
      <c r="A8">
        <v>5</v>
      </c>
      <c r="B8" t="s">
        <v>323</v>
      </c>
      <c r="C8" t="s">
        <v>315</v>
      </c>
      <c r="D8" t="s">
        <v>324</v>
      </c>
      <c r="E8" t="s">
        <v>281</v>
      </c>
      <c r="G8">
        <v>5</v>
      </c>
      <c r="H8" t="s">
        <v>190</v>
      </c>
      <c r="I8" t="s">
        <v>315</v>
      </c>
      <c r="J8" t="s">
        <v>358</v>
      </c>
      <c r="K8" t="s">
        <v>376</v>
      </c>
    </row>
    <row r="9" spans="1:11" x14ac:dyDescent="0.25">
      <c r="A9">
        <v>6</v>
      </c>
      <c r="B9" t="s">
        <v>325</v>
      </c>
      <c r="C9" t="s">
        <v>326</v>
      </c>
      <c r="D9" t="s">
        <v>327</v>
      </c>
      <c r="E9" t="s">
        <v>217</v>
      </c>
      <c r="G9">
        <v>6</v>
      </c>
      <c r="H9" t="s">
        <v>222</v>
      </c>
      <c r="I9" t="s">
        <v>326</v>
      </c>
      <c r="J9" t="s">
        <v>377</v>
      </c>
      <c r="K9" t="s">
        <v>378</v>
      </c>
    </row>
    <row r="10" spans="1:11" x14ac:dyDescent="0.25">
      <c r="A10">
        <v>7</v>
      </c>
      <c r="B10" t="s">
        <v>328</v>
      </c>
      <c r="C10" t="s">
        <v>315</v>
      </c>
      <c r="D10" t="s">
        <v>320</v>
      </c>
      <c r="E10" t="s">
        <v>264</v>
      </c>
      <c r="G10">
        <v>7</v>
      </c>
      <c r="H10" t="s">
        <v>271</v>
      </c>
      <c r="I10" t="s">
        <v>326</v>
      </c>
      <c r="J10" t="s">
        <v>379</v>
      </c>
      <c r="K10" t="s">
        <v>380</v>
      </c>
    </row>
    <row r="11" spans="1:11" x14ac:dyDescent="0.25">
      <c r="A11">
        <v>8</v>
      </c>
      <c r="B11" t="s">
        <v>329</v>
      </c>
      <c r="C11" t="s">
        <v>326</v>
      </c>
      <c r="D11" t="s">
        <v>330</v>
      </c>
      <c r="E11" t="s">
        <v>222</v>
      </c>
      <c r="G11">
        <v>8</v>
      </c>
      <c r="H11" t="s">
        <v>254</v>
      </c>
      <c r="I11" t="s">
        <v>326</v>
      </c>
      <c r="J11" t="s">
        <v>381</v>
      </c>
      <c r="K11" t="s">
        <v>382</v>
      </c>
    </row>
    <row r="12" spans="1:11" x14ac:dyDescent="0.25">
      <c r="A12">
        <v>9</v>
      </c>
      <c r="B12" t="s">
        <v>331</v>
      </c>
      <c r="C12" t="s">
        <v>315</v>
      </c>
      <c r="D12" t="s">
        <v>332</v>
      </c>
      <c r="E12" t="s">
        <v>301</v>
      </c>
      <c r="G12">
        <v>9</v>
      </c>
      <c r="H12" t="s">
        <v>213</v>
      </c>
      <c r="I12" t="s">
        <v>315</v>
      </c>
      <c r="J12" t="s">
        <v>324</v>
      </c>
      <c r="K12" t="s">
        <v>383</v>
      </c>
    </row>
    <row r="13" spans="1:11" x14ac:dyDescent="0.25">
      <c r="A13">
        <v>10</v>
      </c>
      <c r="B13" t="s">
        <v>333</v>
      </c>
      <c r="C13" t="s">
        <v>315</v>
      </c>
      <c r="D13" t="s">
        <v>334</v>
      </c>
      <c r="E13" t="s">
        <v>219</v>
      </c>
      <c r="G13">
        <v>10</v>
      </c>
      <c r="H13" t="s">
        <v>211</v>
      </c>
      <c r="I13" t="s">
        <v>315</v>
      </c>
      <c r="J13" t="s">
        <v>384</v>
      </c>
      <c r="K13" t="s">
        <v>385</v>
      </c>
    </row>
    <row r="14" spans="1:11" x14ac:dyDescent="0.25">
      <c r="A14">
        <v>11</v>
      </c>
      <c r="B14" t="s">
        <v>335</v>
      </c>
      <c r="C14" t="s">
        <v>315</v>
      </c>
      <c r="D14" t="s">
        <v>336</v>
      </c>
      <c r="E14" t="s">
        <v>305</v>
      </c>
      <c r="G14">
        <v>11</v>
      </c>
      <c r="H14" t="s">
        <v>215</v>
      </c>
      <c r="I14" t="s">
        <v>315</v>
      </c>
      <c r="J14" t="s">
        <v>318</v>
      </c>
      <c r="K14" t="s">
        <v>386</v>
      </c>
    </row>
    <row r="15" spans="1:11" x14ac:dyDescent="0.25">
      <c r="A15">
        <v>12</v>
      </c>
      <c r="B15" t="s">
        <v>337</v>
      </c>
      <c r="C15" t="s">
        <v>326</v>
      </c>
      <c r="D15" t="s">
        <v>338</v>
      </c>
      <c r="E15" t="s">
        <v>213</v>
      </c>
      <c r="G15">
        <v>12</v>
      </c>
      <c r="H15" t="s">
        <v>200</v>
      </c>
      <c r="I15" t="s">
        <v>315</v>
      </c>
      <c r="J15" t="s">
        <v>387</v>
      </c>
      <c r="K15" t="s">
        <v>388</v>
      </c>
    </row>
    <row r="16" spans="1:11" x14ac:dyDescent="0.25">
      <c r="A16">
        <v>13</v>
      </c>
      <c r="B16" t="s">
        <v>339</v>
      </c>
      <c r="C16" t="s">
        <v>326</v>
      </c>
      <c r="D16" t="s">
        <v>340</v>
      </c>
      <c r="E16" t="s">
        <v>293</v>
      </c>
      <c r="G16">
        <v>13</v>
      </c>
      <c r="H16" t="s">
        <v>229</v>
      </c>
      <c r="I16" t="s">
        <v>326</v>
      </c>
      <c r="J16" t="s">
        <v>348</v>
      </c>
      <c r="K16" t="s">
        <v>389</v>
      </c>
    </row>
    <row r="17" spans="1:11" x14ac:dyDescent="0.25">
      <c r="A17">
        <v>14</v>
      </c>
      <c r="B17" t="s">
        <v>341</v>
      </c>
      <c r="C17" t="s">
        <v>326</v>
      </c>
      <c r="D17" t="s">
        <v>342</v>
      </c>
      <c r="E17" t="s">
        <v>211</v>
      </c>
      <c r="G17">
        <v>14</v>
      </c>
      <c r="H17" t="s">
        <v>166</v>
      </c>
      <c r="I17" t="s">
        <v>315</v>
      </c>
      <c r="J17" t="s">
        <v>324</v>
      </c>
      <c r="K17" t="s">
        <v>390</v>
      </c>
    </row>
    <row r="18" spans="1:11" x14ac:dyDescent="0.25">
      <c r="A18">
        <v>15</v>
      </c>
      <c r="B18" t="s">
        <v>343</v>
      </c>
      <c r="C18" t="s">
        <v>315</v>
      </c>
      <c r="D18" t="s">
        <v>344</v>
      </c>
      <c r="E18" t="s">
        <v>303</v>
      </c>
      <c r="G18">
        <v>15</v>
      </c>
      <c r="H18" t="s">
        <v>262</v>
      </c>
      <c r="I18" t="s">
        <v>326</v>
      </c>
      <c r="J18" t="s">
        <v>391</v>
      </c>
      <c r="K18" t="s">
        <v>392</v>
      </c>
    </row>
    <row r="19" spans="1:11" x14ac:dyDescent="0.25">
      <c r="A19">
        <v>16</v>
      </c>
      <c r="B19" t="s">
        <v>345</v>
      </c>
      <c r="C19" t="s">
        <v>326</v>
      </c>
      <c r="D19" t="s">
        <v>346</v>
      </c>
      <c r="E19" t="s">
        <v>200</v>
      </c>
      <c r="G19">
        <v>16</v>
      </c>
      <c r="H19" t="s">
        <v>226</v>
      </c>
      <c r="I19" t="s">
        <v>326</v>
      </c>
      <c r="J19" t="s">
        <v>393</v>
      </c>
      <c r="K19" t="s">
        <v>394</v>
      </c>
    </row>
    <row r="20" spans="1:11" x14ac:dyDescent="0.25">
      <c r="A20">
        <v>17</v>
      </c>
      <c r="B20" t="s">
        <v>347</v>
      </c>
      <c r="C20" t="s">
        <v>326</v>
      </c>
      <c r="D20" t="s">
        <v>348</v>
      </c>
      <c r="E20" t="s">
        <v>296</v>
      </c>
      <c r="G20">
        <v>17</v>
      </c>
      <c r="H20" t="s">
        <v>219</v>
      </c>
      <c r="I20" t="s">
        <v>315</v>
      </c>
      <c r="J20" t="s">
        <v>395</v>
      </c>
      <c r="K20" t="s">
        <v>396</v>
      </c>
    </row>
    <row r="21" spans="1:11" x14ac:dyDescent="0.25">
      <c r="A21">
        <v>18</v>
      </c>
      <c r="B21" t="s">
        <v>349</v>
      </c>
      <c r="C21" t="s">
        <v>326</v>
      </c>
      <c r="D21" t="s">
        <v>350</v>
      </c>
      <c r="E21" t="s">
        <v>229</v>
      </c>
      <c r="G21">
        <v>18</v>
      </c>
      <c r="H21" t="s">
        <v>305</v>
      </c>
      <c r="I21" t="s">
        <v>326</v>
      </c>
      <c r="J21" t="s">
        <v>397</v>
      </c>
      <c r="K21" t="s">
        <v>398</v>
      </c>
    </row>
    <row r="22" spans="1:11" x14ac:dyDescent="0.25">
      <c r="A22">
        <v>19</v>
      </c>
      <c r="B22" t="s">
        <v>351</v>
      </c>
      <c r="C22" t="s">
        <v>326</v>
      </c>
      <c r="D22" t="s">
        <v>327</v>
      </c>
      <c r="E22" t="s">
        <v>215</v>
      </c>
      <c r="G22">
        <v>19</v>
      </c>
      <c r="H22" t="s">
        <v>268</v>
      </c>
      <c r="I22" t="s">
        <v>315</v>
      </c>
      <c r="J22" t="s">
        <v>320</v>
      </c>
      <c r="K22" t="s">
        <v>399</v>
      </c>
    </row>
    <row r="23" spans="1:11" x14ac:dyDescent="0.25">
      <c r="A23">
        <v>20</v>
      </c>
      <c r="B23" t="s">
        <v>352</v>
      </c>
      <c r="C23" t="s">
        <v>326</v>
      </c>
      <c r="D23" t="s">
        <v>353</v>
      </c>
      <c r="E23" t="s">
        <v>166</v>
      </c>
      <c r="G23">
        <v>20</v>
      </c>
      <c r="H23" t="s">
        <v>284</v>
      </c>
      <c r="I23" t="s">
        <v>326</v>
      </c>
      <c r="J23" t="s">
        <v>393</v>
      </c>
      <c r="K23" t="s">
        <v>400</v>
      </c>
    </row>
    <row r="24" spans="1:11" x14ac:dyDescent="0.25">
      <c r="A24">
        <v>21</v>
      </c>
      <c r="B24" t="s">
        <v>354</v>
      </c>
      <c r="C24" t="s">
        <v>315</v>
      </c>
      <c r="D24" t="s">
        <v>344</v>
      </c>
      <c r="E24" t="s">
        <v>278</v>
      </c>
      <c r="G24">
        <v>21</v>
      </c>
      <c r="H24" t="s">
        <v>235</v>
      </c>
      <c r="I24" t="s">
        <v>315</v>
      </c>
      <c r="J24" t="s">
        <v>401</v>
      </c>
      <c r="K24" t="s">
        <v>402</v>
      </c>
    </row>
    <row r="25" spans="1:11" x14ac:dyDescent="0.25">
      <c r="A25">
        <v>22</v>
      </c>
      <c r="B25" t="s">
        <v>355</v>
      </c>
      <c r="C25" t="s">
        <v>315</v>
      </c>
      <c r="D25" t="s">
        <v>356</v>
      </c>
      <c r="E25" t="s">
        <v>235</v>
      </c>
      <c r="G25">
        <v>22</v>
      </c>
      <c r="H25" t="s">
        <v>237</v>
      </c>
      <c r="I25" t="s">
        <v>326</v>
      </c>
      <c r="J25" t="s">
        <v>342</v>
      </c>
      <c r="K25" t="s">
        <v>403</v>
      </c>
    </row>
    <row r="26" spans="1:11" x14ac:dyDescent="0.25">
      <c r="A26">
        <v>23</v>
      </c>
      <c r="B26" t="s">
        <v>357</v>
      </c>
      <c r="C26" t="s">
        <v>315</v>
      </c>
      <c r="D26" t="s">
        <v>358</v>
      </c>
      <c r="E26" t="s">
        <v>256</v>
      </c>
      <c r="G26">
        <v>23</v>
      </c>
      <c r="H26" t="s">
        <v>197</v>
      </c>
      <c r="I26" t="s">
        <v>315</v>
      </c>
      <c r="J26" t="s">
        <v>404</v>
      </c>
      <c r="K26" t="s">
        <v>405</v>
      </c>
    </row>
    <row r="27" spans="1:11" x14ac:dyDescent="0.25">
      <c r="A27">
        <v>24</v>
      </c>
      <c r="B27" t="s">
        <v>359</v>
      </c>
      <c r="C27" t="s">
        <v>315</v>
      </c>
      <c r="D27" t="s">
        <v>360</v>
      </c>
      <c r="E27" t="s">
        <v>237</v>
      </c>
      <c r="G27">
        <v>24</v>
      </c>
      <c r="H27" t="s">
        <v>273</v>
      </c>
      <c r="I27" t="s">
        <v>315</v>
      </c>
      <c r="J27" t="s">
        <v>406</v>
      </c>
      <c r="K27" t="s">
        <v>407</v>
      </c>
    </row>
    <row r="28" spans="1:11" x14ac:dyDescent="0.25">
      <c r="A28">
        <v>25</v>
      </c>
      <c r="B28" t="s">
        <v>361</v>
      </c>
      <c r="C28" t="s">
        <v>315</v>
      </c>
      <c r="D28" t="s">
        <v>362</v>
      </c>
      <c r="E28" t="s">
        <v>249</v>
      </c>
      <c r="G28">
        <v>25</v>
      </c>
      <c r="H28" t="s">
        <v>192</v>
      </c>
      <c r="I28" t="s">
        <v>315</v>
      </c>
      <c r="J28" t="s">
        <v>408</v>
      </c>
      <c r="K28" t="s">
        <v>409</v>
      </c>
    </row>
    <row r="29" spans="1:11" x14ac:dyDescent="0.25">
      <c r="A29">
        <v>26</v>
      </c>
      <c r="B29" t="s">
        <v>363</v>
      </c>
      <c r="C29" t="s">
        <v>315</v>
      </c>
      <c r="D29" t="s">
        <v>344</v>
      </c>
      <c r="E29" t="s">
        <v>197</v>
      </c>
      <c r="G29">
        <v>26</v>
      </c>
      <c r="H29" t="s">
        <v>281</v>
      </c>
      <c r="I29" t="s">
        <v>326</v>
      </c>
      <c r="J29" t="s">
        <v>410</v>
      </c>
      <c r="K29" t="s">
        <v>411</v>
      </c>
    </row>
    <row r="30" spans="1:11" x14ac:dyDescent="0.25">
      <c r="A30">
        <v>27</v>
      </c>
      <c r="B30" t="s">
        <v>364</v>
      </c>
      <c r="C30" t="s">
        <v>315</v>
      </c>
      <c r="D30" t="s">
        <v>324</v>
      </c>
      <c r="E30" t="s">
        <v>275</v>
      </c>
      <c r="G30">
        <v>27</v>
      </c>
      <c r="H30" t="s">
        <v>249</v>
      </c>
      <c r="I30" t="s">
        <v>326</v>
      </c>
      <c r="J30" t="s">
        <v>353</v>
      </c>
      <c r="K30" t="s">
        <v>412</v>
      </c>
    </row>
    <row r="31" spans="1:11" x14ac:dyDescent="0.25">
      <c r="A31">
        <v>28</v>
      </c>
      <c r="B31" t="s">
        <v>365</v>
      </c>
      <c r="C31" t="s">
        <v>326</v>
      </c>
      <c r="D31" t="s">
        <v>338</v>
      </c>
      <c r="E31" t="s">
        <v>190</v>
      </c>
      <c r="G31">
        <v>28</v>
      </c>
      <c r="H31" t="s">
        <v>264</v>
      </c>
      <c r="I31" t="s">
        <v>315</v>
      </c>
      <c r="J31" t="s">
        <v>413</v>
      </c>
      <c r="K31" t="s">
        <v>414</v>
      </c>
    </row>
    <row r="32" spans="1:11" x14ac:dyDescent="0.25">
      <c r="A32">
        <v>29</v>
      </c>
      <c r="B32" t="s">
        <v>366</v>
      </c>
      <c r="C32" t="s">
        <v>315</v>
      </c>
      <c r="D32" t="s">
        <v>367</v>
      </c>
      <c r="E32" t="s">
        <v>368</v>
      </c>
      <c r="G32">
        <v>29</v>
      </c>
      <c r="H32" t="s">
        <v>295</v>
      </c>
      <c r="I32" t="s">
        <v>315</v>
      </c>
      <c r="J32" t="s">
        <v>367</v>
      </c>
      <c r="K32" t="s">
        <v>415</v>
      </c>
    </row>
    <row r="35" spans="1:11" x14ac:dyDescent="0.25">
      <c r="A35">
        <v>3</v>
      </c>
      <c r="G35">
        <v>4</v>
      </c>
    </row>
    <row r="36" spans="1:11" x14ac:dyDescent="0.25">
      <c r="A36" t="s">
        <v>416</v>
      </c>
      <c r="B36" t="s">
        <v>161</v>
      </c>
      <c r="C36" t="s">
        <v>162</v>
      </c>
      <c r="D36" t="s">
        <v>313</v>
      </c>
      <c r="E36" t="s">
        <v>312</v>
      </c>
      <c r="G36" t="s">
        <v>311</v>
      </c>
      <c r="H36" t="s">
        <v>312</v>
      </c>
      <c r="I36" t="s">
        <v>162</v>
      </c>
      <c r="J36" t="s">
        <v>313</v>
      </c>
      <c r="K36" t="s">
        <v>161</v>
      </c>
    </row>
    <row r="38" spans="1:11" x14ac:dyDescent="0.25">
      <c r="A38">
        <v>1</v>
      </c>
      <c r="B38" t="s">
        <v>205</v>
      </c>
      <c r="C38" t="s">
        <v>315</v>
      </c>
      <c r="D38" t="s">
        <v>401</v>
      </c>
      <c r="E38" t="s">
        <v>314</v>
      </c>
      <c r="G38">
        <v>1</v>
      </c>
      <c r="H38" t="s">
        <v>422</v>
      </c>
      <c r="I38" t="s">
        <v>326</v>
      </c>
      <c r="J38" t="s">
        <v>449</v>
      </c>
      <c r="K38" t="s">
        <v>170</v>
      </c>
    </row>
    <row r="39" spans="1:11" x14ac:dyDescent="0.25">
      <c r="A39">
        <v>2</v>
      </c>
      <c r="B39" t="s">
        <v>213</v>
      </c>
      <c r="C39" t="s">
        <v>326</v>
      </c>
      <c r="D39" t="s">
        <v>417</v>
      </c>
      <c r="E39" t="s">
        <v>418</v>
      </c>
      <c r="G39">
        <v>2</v>
      </c>
      <c r="H39" t="s">
        <v>423</v>
      </c>
      <c r="I39" t="s">
        <v>315</v>
      </c>
      <c r="J39" t="s">
        <v>450</v>
      </c>
      <c r="K39" t="s">
        <v>205</v>
      </c>
    </row>
    <row r="40" spans="1:11" x14ac:dyDescent="0.25">
      <c r="A40">
        <v>3</v>
      </c>
      <c r="B40" t="s">
        <v>181</v>
      </c>
      <c r="C40" t="s">
        <v>315</v>
      </c>
      <c r="D40" t="s">
        <v>419</v>
      </c>
      <c r="E40" t="s">
        <v>420</v>
      </c>
      <c r="G40">
        <v>3</v>
      </c>
      <c r="H40" t="s">
        <v>418</v>
      </c>
      <c r="I40" t="s">
        <v>326</v>
      </c>
      <c r="J40" t="s">
        <v>327</v>
      </c>
      <c r="K40" t="s">
        <v>173</v>
      </c>
    </row>
    <row r="41" spans="1:11" x14ac:dyDescent="0.25">
      <c r="A41">
        <v>4</v>
      </c>
      <c r="B41" t="s">
        <v>187</v>
      </c>
      <c r="C41" t="s">
        <v>326</v>
      </c>
      <c r="D41" t="s">
        <v>421</v>
      </c>
      <c r="E41" t="s">
        <v>422</v>
      </c>
      <c r="G41">
        <v>4</v>
      </c>
      <c r="H41" t="s">
        <v>314</v>
      </c>
      <c r="I41" t="s">
        <v>315</v>
      </c>
      <c r="J41" t="s">
        <v>320</v>
      </c>
      <c r="K41" t="s">
        <v>181</v>
      </c>
    </row>
    <row r="42" spans="1:11" x14ac:dyDescent="0.25">
      <c r="A42">
        <v>5</v>
      </c>
      <c r="B42" t="s">
        <v>177</v>
      </c>
      <c r="C42" t="s">
        <v>326</v>
      </c>
      <c r="D42" t="s">
        <v>342</v>
      </c>
      <c r="E42" t="s">
        <v>423</v>
      </c>
      <c r="G42">
        <v>5</v>
      </c>
      <c r="H42" t="s">
        <v>439</v>
      </c>
      <c r="I42" t="s">
        <v>315</v>
      </c>
      <c r="J42" t="s">
        <v>451</v>
      </c>
      <c r="K42" t="s">
        <v>202</v>
      </c>
    </row>
    <row r="43" spans="1:11" x14ac:dyDescent="0.25">
      <c r="A43">
        <v>6</v>
      </c>
      <c r="B43" t="s">
        <v>173</v>
      </c>
      <c r="C43" t="s">
        <v>315</v>
      </c>
      <c r="D43" t="s">
        <v>424</v>
      </c>
      <c r="E43" t="s">
        <v>425</v>
      </c>
      <c r="G43">
        <v>6</v>
      </c>
      <c r="H43" t="s">
        <v>452</v>
      </c>
      <c r="I43" t="s">
        <v>326</v>
      </c>
      <c r="J43" t="s">
        <v>453</v>
      </c>
      <c r="K43" t="s">
        <v>197</v>
      </c>
    </row>
    <row r="44" spans="1:11" x14ac:dyDescent="0.25">
      <c r="A44">
        <v>7</v>
      </c>
      <c r="B44" t="s">
        <v>170</v>
      </c>
      <c r="C44" t="s">
        <v>315</v>
      </c>
      <c r="D44" t="s">
        <v>324</v>
      </c>
      <c r="E44" t="s">
        <v>363</v>
      </c>
      <c r="G44">
        <v>7</v>
      </c>
      <c r="H44" t="s">
        <v>433</v>
      </c>
      <c r="I44" t="s">
        <v>326</v>
      </c>
      <c r="J44" t="s">
        <v>454</v>
      </c>
      <c r="K44" t="s">
        <v>192</v>
      </c>
    </row>
    <row r="45" spans="1:11" x14ac:dyDescent="0.25">
      <c r="A45">
        <v>8</v>
      </c>
      <c r="B45" t="s">
        <v>185</v>
      </c>
      <c r="C45" t="s">
        <v>326</v>
      </c>
      <c r="D45" t="s">
        <v>338</v>
      </c>
      <c r="E45" t="s">
        <v>319</v>
      </c>
      <c r="G45">
        <v>8</v>
      </c>
      <c r="H45" t="s">
        <v>335</v>
      </c>
      <c r="I45" t="s">
        <v>326</v>
      </c>
      <c r="J45" t="s">
        <v>455</v>
      </c>
      <c r="K45" t="s">
        <v>187</v>
      </c>
    </row>
    <row r="46" spans="1:11" x14ac:dyDescent="0.25">
      <c r="A46">
        <v>9</v>
      </c>
      <c r="B46" t="s">
        <v>197</v>
      </c>
      <c r="C46" t="s">
        <v>315</v>
      </c>
      <c r="D46" t="s">
        <v>426</v>
      </c>
      <c r="E46" t="s">
        <v>323</v>
      </c>
      <c r="G46">
        <v>9</v>
      </c>
      <c r="H46" t="s">
        <v>325</v>
      </c>
      <c r="I46" t="s">
        <v>326</v>
      </c>
      <c r="J46" t="s">
        <v>436</v>
      </c>
      <c r="K46" t="s">
        <v>213</v>
      </c>
    </row>
    <row r="47" spans="1:11" x14ac:dyDescent="0.25">
      <c r="A47">
        <v>10</v>
      </c>
      <c r="B47" t="s">
        <v>217</v>
      </c>
      <c r="C47" t="s">
        <v>315</v>
      </c>
      <c r="D47" t="s">
        <v>427</v>
      </c>
      <c r="E47" t="s">
        <v>428</v>
      </c>
      <c r="G47">
        <v>10</v>
      </c>
      <c r="H47" t="s">
        <v>420</v>
      </c>
      <c r="I47" t="s">
        <v>315</v>
      </c>
      <c r="J47" t="s">
        <v>360</v>
      </c>
      <c r="K47" t="s">
        <v>264</v>
      </c>
    </row>
    <row r="48" spans="1:11" x14ac:dyDescent="0.25">
      <c r="A48">
        <v>11</v>
      </c>
      <c r="B48" t="s">
        <v>247</v>
      </c>
      <c r="C48" t="s">
        <v>326</v>
      </c>
      <c r="D48" t="s">
        <v>346</v>
      </c>
      <c r="E48" t="s">
        <v>429</v>
      </c>
      <c r="G48">
        <v>11</v>
      </c>
      <c r="H48" t="s">
        <v>343</v>
      </c>
      <c r="I48" t="s">
        <v>326</v>
      </c>
      <c r="J48" t="s">
        <v>456</v>
      </c>
      <c r="K48" t="s">
        <v>177</v>
      </c>
    </row>
    <row r="49" spans="1:11" x14ac:dyDescent="0.25">
      <c r="A49">
        <v>12</v>
      </c>
      <c r="B49" t="s">
        <v>224</v>
      </c>
      <c r="C49" t="s">
        <v>315</v>
      </c>
      <c r="D49" t="s">
        <v>430</v>
      </c>
      <c r="E49" t="s">
        <v>431</v>
      </c>
      <c r="G49">
        <v>12</v>
      </c>
      <c r="H49" t="s">
        <v>341</v>
      </c>
      <c r="I49" t="s">
        <v>315</v>
      </c>
      <c r="J49" t="s">
        <v>430</v>
      </c>
      <c r="K49" t="s">
        <v>268</v>
      </c>
    </row>
    <row r="50" spans="1:11" x14ac:dyDescent="0.25">
      <c r="A50">
        <v>13</v>
      </c>
      <c r="B50" t="s">
        <v>264</v>
      </c>
      <c r="C50" t="s">
        <v>315</v>
      </c>
      <c r="D50" t="s">
        <v>424</v>
      </c>
      <c r="E50" t="s">
        <v>331</v>
      </c>
      <c r="G50">
        <v>13</v>
      </c>
      <c r="H50" t="s">
        <v>363</v>
      </c>
      <c r="I50" t="s">
        <v>326</v>
      </c>
      <c r="J50" t="s">
        <v>457</v>
      </c>
      <c r="K50" t="s">
        <v>229</v>
      </c>
    </row>
    <row r="51" spans="1:11" x14ac:dyDescent="0.25">
      <c r="A51">
        <v>14</v>
      </c>
      <c r="B51" t="s">
        <v>232</v>
      </c>
      <c r="C51" t="s">
        <v>326</v>
      </c>
      <c r="D51" t="s">
        <v>432</v>
      </c>
      <c r="E51" t="s">
        <v>433</v>
      </c>
      <c r="G51">
        <v>14</v>
      </c>
      <c r="H51" t="s">
        <v>354</v>
      </c>
      <c r="I51" t="s">
        <v>326</v>
      </c>
      <c r="J51" t="s">
        <v>458</v>
      </c>
      <c r="K51" t="s">
        <v>185</v>
      </c>
    </row>
    <row r="52" spans="1:11" x14ac:dyDescent="0.25">
      <c r="A52">
        <v>15</v>
      </c>
      <c r="B52" t="s">
        <v>293</v>
      </c>
      <c r="C52" t="s">
        <v>326</v>
      </c>
      <c r="D52" t="s">
        <v>434</v>
      </c>
      <c r="E52" t="s">
        <v>335</v>
      </c>
      <c r="G52">
        <v>15</v>
      </c>
      <c r="H52" t="s">
        <v>425</v>
      </c>
      <c r="I52" t="s">
        <v>315</v>
      </c>
      <c r="J52" t="s">
        <v>426</v>
      </c>
      <c r="K52" t="s">
        <v>245</v>
      </c>
    </row>
    <row r="53" spans="1:11" x14ac:dyDescent="0.25">
      <c r="A53">
        <v>16</v>
      </c>
      <c r="B53" t="s">
        <v>239</v>
      </c>
      <c r="C53" t="s">
        <v>326</v>
      </c>
      <c r="D53" t="s">
        <v>342</v>
      </c>
      <c r="E53" t="s">
        <v>341</v>
      </c>
      <c r="G53">
        <v>16</v>
      </c>
      <c r="H53" t="s">
        <v>441</v>
      </c>
      <c r="I53" t="s">
        <v>315</v>
      </c>
      <c r="J53" t="s">
        <v>450</v>
      </c>
      <c r="K53" t="s">
        <v>301</v>
      </c>
    </row>
    <row r="54" spans="1:11" x14ac:dyDescent="0.25">
      <c r="A54">
        <v>17</v>
      </c>
      <c r="B54" t="s">
        <v>252</v>
      </c>
      <c r="C54" t="s">
        <v>315</v>
      </c>
      <c r="D54" t="s">
        <v>324</v>
      </c>
      <c r="E54" t="s">
        <v>345</v>
      </c>
      <c r="G54">
        <v>17</v>
      </c>
      <c r="H54" t="s">
        <v>440</v>
      </c>
      <c r="I54" t="s">
        <v>315</v>
      </c>
      <c r="J54" t="s">
        <v>324</v>
      </c>
      <c r="K54" t="s">
        <v>293</v>
      </c>
    </row>
    <row r="55" spans="1:11" x14ac:dyDescent="0.25">
      <c r="A55">
        <v>18</v>
      </c>
      <c r="B55" t="s">
        <v>260</v>
      </c>
      <c r="C55" t="s">
        <v>326</v>
      </c>
      <c r="D55" t="s">
        <v>435</v>
      </c>
      <c r="E55" t="s">
        <v>347</v>
      </c>
      <c r="G55">
        <v>18</v>
      </c>
      <c r="H55" t="s">
        <v>459</v>
      </c>
      <c r="I55" t="s">
        <v>326</v>
      </c>
      <c r="J55" t="s">
        <v>338</v>
      </c>
      <c r="K55" t="s">
        <v>247</v>
      </c>
    </row>
    <row r="56" spans="1:11" x14ac:dyDescent="0.25">
      <c r="A56">
        <v>19</v>
      </c>
      <c r="B56" t="s">
        <v>296</v>
      </c>
      <c r="C56" t="s">
        <v>326</v>
      </c>
      <c r="D56" t="s">
        <v>436</v>
      </c>
      <c r="E56" t="s">
        <v>437</v>
      </c>
      <c r="G56">
        <v>19</v>
      </c>
      <c r="H56" t="s">
        <v>345</v>
      </c>
      <c r="I56" t="s">
        <v>326</v>
      </c>
      <c r="J56" t="s">
        <v>460</v>
      </c>
      <c r="K56" t="s">
        <v>222</v>
      </c>
    </row>
    <row r="57" spans="1:11" x14ac:dyDescent="0.25">
      <c r="A57">
        <v>20</v>
      </c>
      <c r="B57" t="s">
        <v>258</v>
      </c>
      <c r="C57" t="s">
        <v>315</v>
      </c>
      <c r="D57" t="s">
        <v>438</v>
      </c>
      <c r="E57" t="s">
        <v>365</v>
      </c>
      <c r="G57">
        <v>20</v>
      </c>
      <c r="H57" t="s">
        <v>331</v>
      </c>
      <c r="I57" t="s">
        <v>315</v>
      </c>
      <c r="J57" t="s">
        <v>427</v>
      </c>
      <c r="K57" t="s">
        <v>296</v>
      </c>
    </row>
    <row r="58" spans="1:11" x14ac:dyDescent="0.25">
      <c r="A58">
        <v>21</v>
      </c>
      <c r="B58" t="s">
        <v>286</v>
      </c>
      <c r="C58" t="s">
        <v>326</v>
      </c>
      <c r="D58" t="s">
        <v>350</v>
      </c>
      <c r="E58" t="s">
        <v>439</v>
      </c>
      <c r="G58">
        <v>21</v>
      </c>
      <c r="H58" t="s">
        <v>339</v>
      </c>
      <c r="I58" t="s">
        <v>315</v>
      </c>
      <c r="J58" t="s">
        <v>324</v>
      </c>
      <c r="K58" t="s">
        <v>260</v>
      </c>
    </row>
    <row r="59" spans="1:11" x14ac:dyDescent="0.25">
      <c r="A59">
        <v>22</v>
      </c>
      <c r="B59" t="s">
        <v>256</v>
      </c>
      <c r="C59" t="s">
        <v>326</v>
      </c>
      <c r="D59" t="s">
        <v>350</v>
      </c>
      <c r="E59" t="s">
        <v>440</v>
      </c>
      <c r="G59">
        <v>22</v>
      </c>
      <c r="H59" t="s">
        <v>443</v>
      </c>
      <c r="I59" t="s">
        <v>315</v>
      </c>
      <c r="J59" t="s">
        <v>461</v>
      </c>
      <c r="K59" t="s">
        <v>256</v>
      </c>
    </row>
    <row r="60" spans="1:11" x14ac:dyDescent="0.25">
      <c r="A60">
        <v>23</v>
      </c>
      <c r="B60" t="s">
        <v>308</v>
      </c>
      <c r="C60" t="s">
        <v>326</v>
      </c>
      <c r="D60" t="s">
        <v>338</v>
      </c>
      <c r="E60" t="s">
        <v>441</v>
      </c>
      <c r="G60">
        <v>23</v>
      </c>
      <c r="H60" t="s">
        <v>428</v>
      </c>
      <c r="I60" t="s">
        <v>326</v>
      </c>
      <c r="J60" t="s">
        <v>372</v>
      </c>
      <c r="K60" t="s">
        <v>249</v>
      </c>
    </row>
    <row r="61" spans="1:11" x14ac:dyDescent="0.25">
      <c r="A61">
        <v>24</v>
      </c>
      <c r="B61" t="s">
        <v>303</v>
      </c>
      <c r="C61" t="s">
        <v>315</v>
      </c>
      <c r="D61" t="s">
        <v>442</v>
      </c>
      <c r="E61" t="s">
        <v>351</v>
      </c>
      <c r="G61">
        <v>24</v>
      </c>
      <c r="H61" t="s">
        <v>462</v>
      </c>
      <c r="I61" t="s">
        <v>326</v>
      </c>
      <c r="J61" t="s">
        <v>460</v>
      </c>
      <c r="K61" t="s">
        <v>281</v>
      </c>
    </row>
    <row r="62" spans="1:11" x14ac:dyDescent="0.25">
      <c r="A62">
        <v>25</v>
      </c>
      <c r="B62" t="s">
        <v>289</v>
      </c>
      <c r="C62" t="s">
        <v>326</v>
      </c>
      <c r="D62" t="s">
        <v>338</v>
      </c>
      <c r="E62" t="s">
        <v>443</v>
      </c>
      <c r="G62">
        <v>25</v>
      </c>
      <c r="H62" t="s">
        <v>365</v>
      </c>
      <c r="I62" t="s">
        <v>326</v>
      </c>
      <c r="J62" t="s">
        <v>338</v>
      </c>
      <c r="K62" t="s">
        <v>232</v>
      </c>
    </row>
    <row r="63" spans="1:11" x14ac:dyDescent="0.25">
      <c r="A63">
        <v>26</v>
      </c>
      <c r="B63" t="s">
        <v>298</v>
      </c>
      <c r="C63" t="s">
        <v>326</v>
      </c>
      <c r="D63" t="s">
        <v>444</v>
      </c>
      <c r="E63" t="s">
        <v>445</v>
      </c>
      <c r="G63">
        <v>26</v>
      </c>
      <c r="H63" t="s">
        <v>351</v>
      </c>
      <c r="I63" t="s">
        <v>315</v>
      </c>
      <c r="J63" t="s">
        <v>324</v>
      </c>
      <c r="K63" t="s">
        <v>286</v>
      </c>
    </row>
    <row r="64" spans="1:11" x14ac:dyDescent="0.25">
      <c r="A64">
        <v>27</v>
      </c>
      <c r="B64" t="s">
        <v>301</v>
      </c>
      <c r="C64" t="s">
        <v>315</v>
      </c>
      <c r="D64" t="s">
        <v>322</v>
      </c>
      <c r="E64" t="s">
        <v>446</v>
      </c>
      <c r="G64">
        <v>27</v>
      </c>
      <c r="H64" t="s">
        <v>349</v>
      </c>
      <c r="I64" t="s">
        <v>326</v>
      </c>
      <c r="J64" t="s">
        <v>391</v>
      </c>
      <c r="K64" t="s">
        <v>305</v>
      </c>
    </row>
    <row r="65" spans="1:11" x14ac:dyDescent="0.25">
      <c r="A65">
        <v>28</v>
      </c>
      <c r="B65" t="s">
        <v>305</v>
      </c>
      <c r="C65" t="s">
        <v>326</v>
      </c>
      <c r="D65" t="s">
        <v>372</v>
      </c>
      <c r="E65" t="s">
        <v>447</v>
      </c>
      <c r="G65">
        <v>28</v>
      </c>
      <c r="H65" t="s">
        <v>337</v>
      </c>
      <c r="I65" t="s">
        <v>326</v>
      </c>
      <c r="J65" t="s">
        <v>444</v>
      </c>
      <c r="K65" t="s">
        <v>298</v>
      </c>
    </row>
    <row r="66" spans="1:11" x14ac:dyDescent="0.25">
      <c r="A66">
        <v>29</v>
      </c>
      <c r="B66" t="s">
        <v>275</v>
      </c>
      <c r="C66" t="s">
        <v>315</v>
      </c>
      <c r="D66" t="s">
        <v>367</v>
      </c>
      <c r="E66" t="s">
        <v>448</v>
      </c>
      <c r="G66">
        <v>29</v>
      </c>
      <c r="H66" t="s">
        <v>446</v>
      </c>
      <c r="I66" t="s">
        <v>315</v>
      </c>
      <c r="J66" t="s">
        <v>367</v>
      </c>
      <c r="K66" t="s">
        <v>368</v>
      </c>
    </row>
    <row r="69" spans="1:11" x14ac:dyDescent="0.25">
      <c r="A69">
        <v>5</v>
      </c>
    </row>
    <row r="70" spans="1:11" x14ac:dyDescent="0.25">
      <c r="A70" t="s">
        <v>311</v>
      </c>
      <c r="B70" t="s">
        <v>161</v>
      </c>
      <c r="C70" t="s">
        <v>162</v>
      </c>
      <c r="D70" t="s">
        <v>313</v>
      </c>
      <c r="E70" t="s">
        <v>312</v>
      </c>
    </row>
    <row r="72" spans="1:11" x14ac:dyDescent="0.25">
      <c r="A72">
        <v>1</v>
      </c>
      <c r="B72" t="s">
        <v>173</v>
      </c>
      <c r="C72" t="s">
        <v>326</v>
      </c>
      <c r="D72" t="s">
        <v>463</v>
      </c>
      <c r="E72" t="s">
        <v>423</v>
      </c>
    </row>
    <row r="73" spans="1:11" x14ac:dyDescent="0.25">
      <c r="A73">
        <v>2</v>
      </c>
      <c r="B73" t="s">
        <v>170</v>
      </c>
      <c r="C73" t="s">
        <v>315</v>
      </c>
      <c r="D73" t="s">
        <v>442</v>
      </c>
      <c r="E73" t="s">
        <v>464</v>
      </c>
    </row>
    <row r="74" spans="1:11" x14ac:dyDescent="0.25">
      <c r="A74">
        <v>3</v>
      </c>
      <c r="B74" t="s">
        <v>190</v>
      </c>
      <c r="C74" t="s">
        <v>315</v>
      </c>
      <c r="D74" t="s">
        <v>442</v>
      </c>
      <c r="E74" t="s">
        <v>314</v>
      </c>
    </row>
    <row r="75" spans="1:11" x14ac:dyDescent="0.25">
      <c r="A75">
        <v>4</v>
      </c>
      <c r="B75" t="s">
        <v>192</v>
      </c>
      <c r="C75" t="s">
        <v>315</v>
      </c>
      <c r="D75" t="s">
        <v>442</v>
      </c>
      <c r="E75" t="s">
        <v>420</v>
      </c>
    </row>
    <row r="76" spans="1:11" x14ac:dyDescent="0.25">
      <c r="A76">
        <v>5</v>
      </c>
      <c r="B76" t="s">
        <v>181</v>
      </c>
      <c r="C76" t="s">
        <v>315</v>
      </c>
      <c r="D76" t="s">
        <v>465</v>
      </c>
      <c r="E76" t="s">
        <v>422</v>
      </c>
    </row>
    <row r="77" spans="1:11" x14ac:dyDescent="0.25">
      <c r="A77">
        <v>6</v>
      </c>
      <c r="B77" t="s">
        <v>229</v>
      </c>
      <c r="C77" t="s">
        <v>326</v>
      </c>
      <c r="D77" t="s">
        <v>466</v>
      </c>
      <c r="E77" t="s">
        <v>321</v>
      </c>
    </row>
    <row r="78" spans="1:11" x14ac:dyDescent="0.25">
      <c r="A78">
        <v>7</v>
      </c>
      <c r="B78" t="s">
        <v>177</v>
      </c>
      <c r="C78" t="s">
        <v>315</v>
      </c>
      <c r="D78" t="s">
        <v>384</v>
      </c>
      <c r="E78" t="s">
        <v>439</v>
      </c>
    </row>
    <row r="79" spans="1:11" x14ac:dyDescent="0.25">
      <c r="A79">
        <v>8</v>
      </c>
      <c r="B79" t="s">
        <v>197</v>
      </c>
      <c r="C79" t="s">
        <v>315</v>
      </c>
      <c r="D79" t="s">
        <v>438</v>
      </c>
      <c r="E79" t="s">
        <v>425</v>
      </c>
    </row>
    <row r="80" spans="1:11" x14ac:dyDescent="0.25">
      <c r="A80">
        <v>9</v>
      </c>
      <c r="B80" t="s">
        <v>205</v>
      </c>
      <c r="C80" t="s">
        <v>326</v>
      </c>
      <c r="D80" t="s">
        <v>460</v>
      </c>
      <c r="E80" t="s">
        <v>359</v>
      </c>
    </row>
    <row r="81" spans="1:5" x14ac:dyDescent="0.25">
      <c r="A81">
        <v>10</v>
      </c>
      <c r="B81" t="s">
        <v>195</v>
      </c>
      <c r="C81" t="s">
        <v>315</v>
      </c>
      <c r="D81" t="s">
        <v>367</v>
      </c>
      <c r="E81" t="s">
        <v>441</v>
      </c>
    </row>
    <row r="82" spans="1:5" x14ac:dyDescent="0.25">
      <c r="A82">
        <v>11</v>
      </c>
      <c r="B82" t="s">
        <v>202</v>
      </c>
      <c r="C82" t="s">
        <v>315</v>
      </c>
      <c r="D82" t="s">
        <v>334</v>
      </c>
      <c r="E82" t="s">
        <v>343</v>
      </c>
    </row>
    <row r="83" spans="1:5" x14ac:dyDescent="0.25">
      <c r="A83">
        <v>12</v>
      </c>
      <c r="B83" t="s">
        <v>268</v>
      </c>
      <c r="C83" t="s">
        <v>326</v>
      </c>
      <c r="D83" t="s">
        <v>346</v>
      </c>
      <c r="E83" t="s">
        <v>440</v>
      </c>
    </row>
    <row r="84" spans="1:5" x14ac:dyDescent="0.25">
      <c r="A84">
        <v>13</v>
      </c>
      <c r="B84" t="s">
        <v>258</v>
      </c>
      <c r="C84" t="s">
        <v>326</v>
      </c>
      <c r="D84" t="s">
        <v>434</v>
      </c>
      <c r="E84" t="s">
        <v>452</v>
      </c>
    </row>
    <row r="85" spans="1:5" x14ac:dyDescent="0.25">
      <c r="A85">
        <v>14</v>
      </c>
      <c r="B85" t="s">
        <v>247</v>
      </c>
      <c r="C85" t="s">
        <v>326</v>
      </c>
      <c r="D85" t="s">
        <v>467</v>
      </c>
      <c r="E85" t="s">
        <v>443</v>
      </c>
    </row>
    <row r="86" spans="1:5" x14ac:dyDescent="0.25">
      <c r="A86">
        <v>15</v>
      </c>
      <c r="B86" t="s">
        <v>222</v>
      </c>
      <c r="C86" t="s">
        <v>315</v>
      </c>
      <c r="D86" t="s">
        <v>468</v>
      </c>
      <c r="E86" t="s">
        <v>445</v>
      </c>
    </row>
    <row r="87" spans="1:5" x14ac:dyDescent="0.25">
      <c r="A87">
        <v>16</v>
      </c>
      <c r="B87" t="s">
        <v>271</v>
      </c>
      <c r="C87" t="s">
        <v>326</v>
      </c>
      <c r="D87" t="s">
        <v>436</v>
      </c>
      <c r="E87" t="s">
        <v>325</v>
      </c>
    </row>
    <row r="88" spans="1:5" x14ac:dyDescent="0.25">
      <c r="A88">
        <v>17</v>
      </c>
      <c r="B88" t="s">
        <v>264</v>
      </c>
      <c r="C88" t="s">
        <v>326</v>
      </c>
      <c r="D88" t="s">
        <v>350</v>
      </c>
      <c r="E88" t="s">
        <v>433</v>
      </c>
    </row>
    <row r="89" spans="1:5" x14ac:dyDescent="0.25">
      <c r="A89">
        <v>18</v>
      </c>
      <c r="B89" t="s">
        <v>232</v>
      </c>
      <c r="C89" t="s">
        <v>315</v>
      </c>
      <c r="D89" t="s">
        <v>360</v>
      </c>
      <c r="E89" t="s">
        <v>335</v>
      </c>
    </row>
    <row r="90" spans="1:5" x14ac:dyDescent="0.25">
      <c r="A90">
        <v>19</v>
      </c>
      <c r="B90" t="s">
        <v>249</v>
      </c>
      <c r="C90" t="s">
        <v>326</v>
      </c>
      <c r="D90" t="s">
        <v>469</v>
      </c>
      <c r="E90" t="s">
        <v>339</v>
      </c>
    </row>
    <row r="91" spans="1:5" x14ac:dyDescent="0.25">
      <c r="A91">
        <v>20</v>
      </c>
      <c r="B91" t="s">
        <v>242</v>
      </c>
      <c r="C91" t="s">
        <v>326</v>
      </c>
      <c r="D91" t="s">
        <v>435</v>
      </c>
      <c r="E91" t="s">
        <v>428</v>
      </c>
    </row>
    <row r="92" spans="1:5" x14ac:dyDescent="0.25">
      <c r="A92">
        <v>21</v>
      </c>
      <c r="B92" t="s">
        <v>245</v>
      </c>
      <c r="C92" t="s">
        <v>315</v>
      </c>
      <c r="D92" t="s">
        <v>470</v>
      </c>
      <c r="E92" t="s">
        <v>471</v>
      </c>
    </row>
    <row r="93" spans="1:5" x14ac:dyDescent="0.25">
      <c r="A93">
        <v>22</v>
      </c>
      <c r="B93" t="s">
        <v>298</v>
      </c>
      <c r="C93" t="s">
        <v>326</v>
      </c>
      <c r="D93" t="s">
        <v>391</v>
      </c>
      <c r="E93" t="s">
        <v>351</v>
      </c>
    </row>
    <row r="94" spans="1:5" x14ac:dyDescent="0.25">
      <c r="A94">
        <v>23</v>
      </c>
      <c r="B94" t="s">
        <v>301</v>
      </c>
      <c r="C94" t="s">
        <v>326</v>
      </c>
      <c r="D94" t="s">
        <v>372</v>
      </c>
      <c r="E94" t="s">
        <v>355</v>
      </c>
    </row>
    <row r="95" spans="1:5" x14ac:dyDescent="0.25">
      <c r="A95">
        <v>24</v>
      </c>
      <c r="B95" t="s">
        <v>278</v>
      </c>
      <c r="C95" t="s">
        <v>315</v>
      </c>
      <c r="D95" t="s">
        <v>318</v>
      </c>
      <c r="E95" t="s">
        <v>472</v>
      </c>
    </row>
    <row r="96" spans="1:5" x14ac:dyDescent="0.25">
      <c r="A96">
        <v>25</v>
      </c>
      <c r="B96" t="s">
        <v>293</v>
      </c>
      <c r="C96" t="s">
        <v>326</v>
      </c>
      <c r="D96" t="s">
        <v>473</v>
      </c>
      <c r="E96" t="s">
        <v>474</v>
      </c>
    </row>
    <row r="97" spans="1:5" x14ac:dyDescent="0.25">
      <c r="A97">
        <v>26</v>
      </c>
      <c r="B97" t="s">
        <v>275</v>
      </c>
      <c r="C97" t="s">
        <v>315</v>
      </c>
      <c r="D97" t="s">
        <v>318</v>
      </c>
      <c r="E97" t="s">
        <v>459</v>
      </c>
    </row>
    <row r="98" spans="1:5" x14ac:dyDescent="0.25">
      <c r="A98">
        <v>27</v>
      </c>
      <c r="B98" t="s">
        <v>286</v>
      </c>
      <c r="C98" t="s">
        <v>326</v>
      </c>
      <c r="D98" t="s">
        <v>436</v>
      </c>
      <c r="E98" t="s">
        <v>345</v>
      </c>
    </row>
    <row r="99" spans="1:5" x14ac:dyDescent="0.25">
      <c r="A99">
        <v>28</v>
      </c>
      <c r="B99" t="s">
        <v>295</v>
      </c>
      <c r="C99" t="s">
        <v>326</v>
      </c>
      <c r="D99" t="s">
        <v>338</v>
      </c>
      <c r="E99" t="s">
        <v>337</v>
      </c>
    </row>
    <row r="100" spans="1:5" x14ac:dyDescent="0.25">
      <c r="A100">
        <v>29</v>
      </c>
      <c r="B100" t="s">
        <v>289</v>
      </c>
      <c r="C100" t="s">
        <v>315</v>
      </c>
      <c r="D100" t="s">
        <v>367</v>
      </c>
      <c r="E100" t="s">
        <v>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opLeftCell="A34" workbookViewId="0">
      <selection activeCell="I9" sqref="I9"/>
    </sheetView>
  </sheetViews>
  <sheetFormatPr defaultRowHeight="15" x14ac:dyDescent="0.25"/>
  <cols>
    <col min="2" max="2" width="27.5703125" customWidth="1"/>
    <col min="3" max="3" width="11" style="25" customWidth="1"/>
  </cols>
  <sheetData>
    <row r="2" spans="1:6" x14ac:dyDescent="0.25">
      <c r="A2" t="s">
        <v>160</v>
      </c>
      <c r="B2" t="s">
        <v>161</v>
      </c>
      <c r="C2" s="25" t="s">
        <v>162</v>
      </c>
      <c r="D2" t="s">
        <v>163</v>
      </c>
      <c r="E2" t="s">
        <v>164</v>
      </c>
      <c r="F2" t="s">
        <v>165</v>
      </c>
    </row>
    <row r="4" spans="1:6" x14ac:dyDescent="0.25">
      <c r="A4">
        <v>1</v>
      </c>
      <c r="B4" t="s">
        <v>166</v>
      </c>
      <c r="C4" s="25">
        <v>5</v>
      </c>
      <c r="D4" t="s">
        <v>167</v>
      </c>
      <c r="E4" t="s">
        <v>168</v>
      </c>
      <c r="F4" t="s">
        <v>169</v>
      </c>
    </row>
    <row r="5" spans="1:6" x14ac:dyDescent="0.25">
      <c r="A5">
        <v>2</v>
      </c>
      <c r="B5" t="s">
        <v>170</v>
      </c>
      <c r="C5" s="25">
        <v>5</v>
      </c>
      <c r="D5" t="s">
        <v>171</v>
      </c>
      <c r="E5" t="s">
        <v>168</v>
      </c>
      <c r="F5" t="s">
        <v>172</v>
      </c>
    </row>
    <row r="6" spans="1:6" x14ac:dyDescent="0.25">
      <c r="A6">
        <v>3</v>
      </c>
      <c r="B6" t="s">
        <v>173</v>
      </c>
      <c r="C6" s="25">
        <v>4</v>
      </c>
      <c r="D6" t="s">
        <v>174</v>
      </c>
      <c r="E6" t="s">
        <v>175</v>
      </c>
      <c r="F6" t="s">
        <v>176</v>
      </c>
    </row>
    <row r="7" spans="1:6" x14ac:dyDescent="0.25">
      <c r="A7">
        <v>4</v>
      </c>
      <c r="B7" t="s">
        <v>177</v>
      </c>
      <c r="C7" s="25">
        <v>4</v>
      </c>
      <c r="D7" t="s">
        <v>178</v>
      </c>
      <c r="E7" t="s">
        <v>179</v>
      </c>
      <c r="F7" t="s">
        <v>180</v>
      </c>
    </row>
    <row r="8" spans="1:6" x14ac:dyDescent="0.25">
      <c r="A8">
        <v>5</v>
      </c>
      <c r="B8" t="s">
        <v>181</v>
      </c>
      <c r="C8" s="25">
        <v>4</v>
      </c>
      <c r="D8" t="s">
        <v>182</v>
      </c>
      <c r="E8" t="s">
        <v>183</v>
      </c>
      <c r="F8" t="s">
        <v>184</v>
      </c>
    </row>
    <row r="9" spans="1:6" x14ac:dyDescent="0.25">
      <c r="A9">
        <v>6</v>
      </c>
      <c r="B9" t="s">
        <v>185</v>
      </c>
      <c r="C9" s="25">
        <v>4</v>
      </c>
      <c r="D9" t="s">
        <v>182</v>
      </c>
      <c r="E9" t="s">
        <v>179</v>
      </c>
      <c r="F9" t="s">
        <v>186</v>
      </c>
    </row>
    <row r="10" spans="1:6" x14ac:dyDescent="0.25">
      <c r="A10">
        <v>7</v>
      </c>
      <c r="B10" t="s">
        <v>187</v>
      </c>
      <c r="C10" s="25">
        <v>4</v>
      </c>
      <c r="D10" t="s">
        <v>188</v>
      </c>
      <c r="E10" t="s">
        <v>179</v>
      </c>
      <c r="F10" t="s">
        <v>189</v>
      </c>
    </row>
    <row r="11" spans="1:6" x14ac:dyDescent="0.25">
      <c r="A11">
        <v>8</v>
      </c>
      <c r="B11" t="s">
        <v>190</v>
      </c>
      <c r="C11" s="25">
        <v>4</v>
      </c>
      <c r="D11" t="s">
        <v>167</v>
      </c>
      <c r="E11" t="s">
        <v>183</v>
      </c>
      <c r="F11" t="s">
        <v>191</v>
      </c>
    </row>
    <row r="12" spans="1:6" x14ac:dyDescent="0.25">
      <c r="A12">
        <v>9</v>
      </c>
      <c r="B12" t="s">
        <v>192</v>
      </c>
      <c r="C12" s="25">
        <v>4</v>
      </c>
      <c r="D12" t="s">
        <v>167</v>
      </c>
      <c r="E12" t="s">
        <v>193</v>
      </c>
      <c r="F12" t="s">
        <v>194</v>
      </c>
    </row>
    <row r="13" spans="1:6" x14ac:dyDescent="0.25">
      <c r="A13">
        <v>10</v>
      </c>
      <c r="B13" t="s">
        <v>195</v>
      </c>
      <c r="C13" s="25">
        <v>4</v>
      </c>
      <c r="D13" t="s">
        <v>171</v>
      </c>
      <c r="E13" t="s">
        <v>193</v>
      </c>
      <c r="F13" t="s">
        <v>196</v>
      </c>
    </row>
    <row r="14" spans="1:6" x14ac:dyDescent="0.25">
      <c r="A14">
        <v>11</v>
      </c>
      <c r="B14" t="s">
        <v>197</v>
      </c>
      <c r="C14" s="25">
        <v>4</v>
      </c>
      <c r="D14" t="s">
        <v>198</v>
      </c>
      <c r="E14" t="s">
        <v>193</v>
      </c>
      <c r="F14" t="s">
        <v>199</v>
      </c>
    </row>
    <row r="15" spans="1:6" x14ac:dyDescent="0.25">
      <c r="A15">
        <v>12</v>
      </c>
      <c r="B15" t="s">
        <v>200</v>
      </c>
      <c r="C15" s="25">
        <v>3</v>
      </c>
      <c r="D15" t="s">
        <v>174</v>
      </c>
      <c r="E15" t="s">
        <v>179</v>
      </c>
      <c r="F15" t="s">
        <v>201</v>
      </c>
    </row>
    <row r="16" spans="1:6" x14ac:dyDescent="0.25">
      <c r="A16">
        <v>13</v>
      </c>
      <c r="B16" t="s">
        <v>202</v>
      </c>
      <c r="C16" s="25">
        <v>3</v>
      </c>
      <c r="D16" t="s">
        <v>174</v>
      </c>
      <c r="E16" t="s">
        <v>203</v>
      </c>
      <c r="F16" t="s">
        <v>204</v>
      </c>
    </row>
    <row r="17" spans="1:6" x14ac:dyDescent="0.25">
      <c r="A17">
        <v>14</v>
      </c>
      <c r="B17" t="s">
        <v>205</v>
      </c>
      <c r="C17" s="25">
        <v>3</v>
      </c>
      <c r="D17" t="s">
        <v>206</v>
      </c>
      <c r="E17" t="s">
        <v>179</v>
      </c>
      <c r="F17" t="s">
        <v>207</v>
      </c>
    </row>
    <row r="18" spans="1:6" x14ac:dyDescent="0.25">
      <c r="A18">
        <v>15</v>
      </c>
      <c r="B18" t="s">
        <v>208</v>
      </c>
      <c r="C18" s="25">
        <v>3</v>
      </c>
      <c r="D18" t="s">
        <v>178</v>
      </c>
      <c r="E18" t="s">
        <v>209</v>
      </c>
      <c r="F18" t="s">
        <v>210</v>
      </c>
    </row>
    <row r="19" spans="1:6" x14ac:dyDescent="0.25">
      <c r="A19">
        <v>16</v>
      </c>
      <c r="B19" t="s">
        <v>211</v>
      </c>
      <c r="C19" s="25">
        <v>3</v>
      </c>
      <c r="D19" t="s">
        <v>178</v>
      </c>
      <c r="E19" t="s">
        <v>209</v>
      </c>
      <c r="F19" t="s">
        <v>212</v>
      </c>
    </row>
    <row r="20" spans="1:6" x14ac:dyDescent="0.25">
      <c r="A20">
        <v>17</v>
      </c>
      <c r="B20" t="s">
        <v>213</v>
      </c>
      <c r="C20" s="25">
        <v>3</v>
      </c>
      <c r="D20" t="s">
        <v>182</v>
      </c>
      <c r="E20" t="s">
        <v>209</v>
      </c>
      <c r="F20" t="s">
        <v>214</v>
      </c>
    </row>
    <row r="21" spans="1:6" x14ac:dyDescent="0.25">
      <c r="A21">
        <v>18</v>
      </c>
      <c r="B21" t="s">
        <v>215</v>
      </c>
      <c r="C21" s="25">
        <v>3</v>
      </c>
      <c r="D21" t="s">
        <v>182</v>
      </c>
      <c r="E21" t="s">
        <v>209</v>
      </c>
      <c r="F21" t="s">
        <v>216</v>
      </c>
    </row>
    <row r="22" spans="1:6" x14ac:dyDescent="0.25">
      <c r="A22">
        <v>19</v>
      </c>
      <c r="B22" t="s">
        <v>217</v>
      </c>
      <c r="C22" s="25">
        <v>3</v>
      </c>
      <c r="D22" t="s">
        <v>182</v>
      </c>
      <c r="E22" t="s">
        <v>203</v>
      </c>
      <c r="F22" t="s">
        <v>218</v>
      </c>
    </row>
    <row r="23" spans="1:6" x14ac:dyDescent="0.25">
      <c r="A23">
        <v>20</v>
      </c>
      <c r="B23" t="s">
        <v>219</v>
      </c>
      <c r="C23" s="25">
        <v>3</v>
      </c>
      <c r="D23" t="s">
        <v>182</v>
      </c>
      <c r="E23" t="s">
        <v>220</v>
      </c>
      <c r="F23" t="s">
        <v>221</v>
      </c>
    </row>
    <row r="24" spans="1:6" x14ac:dyDescent="0.25">
      <c r="A24">
        <v>21</v>
      </c>
      <c r="B24" t="s">
        <v>222</v>
      </c>
      <c r="C24" s="25">
        <v>3</v>
      </c>
      <c r="D24" t="s">
        <v>182</v>
      </c>
      <c r="E24" t="s">
        <v>220</v>
      </c>
      <c r="F24" t="s">
        <v>223</v>
      </c>
    </row>
    <row r="25" spans="1:6" x14ac:dyDescent="0.25">
      <c r="A25">
        <v>22</v>
      </c>
      <c r="B25" t="s">
        <v>224</v>
      </c>
      <c r="C25" s="25">
        <v>3</v>
      </c>
      <c r="D25" t="s">
        <v>188</v>
      </c>
      <c r="E25" t="s">
        <v>220</v>
      </c>
      <c r="F25" t="s">
        <v>225</v>
      </c>
    </row>
    <row r="26" spans="1:6" x14ac:dyDescent="0.25">
      <c r="A26">
        <v>23</v>
      </c>
      <c r="B26" t="s">
        <v>226</v>
      </c>
      <c r="C26" s="25">
        <v>3</v>
      </c>
      <c r="D26" t="s">
        <v>171</v>
      </c>
      <c r="E26" t="s">
        <v>227</v>
      </c>
      <c r="F26" t="s">
        <v>228</v>
      </c>
    </row>
    <row r="27" spans="1:6" x14ac:dyDescent="0.25">
      <c r="A27">
        <v>24</v>
      </c>
      <c r="B27" t="s">
        <v>229</v>
      </c>
      <c r="C27" s="25">
        <v>3</v>
      </c>
      <c r="D27" t="s">
        <v>230</v>
      </c>
      <c r="E27" t="s">
        <v>193</v>
      </c>
      <c r="F27" t="s">
        <v>231</v>
      </c>
    </row>
    <row r="28" spans="1:6" x14ac:dyDescent="0.25">
      <c r="A28">
        <v>25</v>
      </c>
      <c r="B28" t="s">
        <v>232</v>
      </c>
      <c r="C28" s="25">
        <v>3</v>
      </c>
      <c r="D28" t="s">
        <v>230</v>
      </c>
      <c r="E28" t="s">
        <v>233</v>
      </c>
      <c r="F28" t="s">
        <v>234</v>
      </c>
    </row>
    <row r="29" spans="1:6" x14ac:dyDescent="0.25">
      <c r="A29">
        <v>26</v>
      </c>
      <c r="B29" t="s">
        <v>235</v>
      </c>
      <c r="C29" s="25">
        <v>3</v>
      </c>
      <c r="D29" t="s">
        <v>198</v>
      </c>
      <c r="E29" t="s">
        <v>203</v>
      </c>
      <c r="F29" t="s">
        <v>236</v>
      </c>
    </row>
    <row r="30" spans="1:6" x14ac:dyDescent="0.25">
      <c r="A30">
        <v>27</v>
      </c>
      <c r="B30" t="s">
        <v>237</v>
      </c>
      <c r="C30" s="25">
        <v>3</v>
      </c>
      <c r="D30" t="s">
        <v>198</v>
      </c>
      <c r="E30" t="s">
        <v>227</v>
      </c>
      <c r="F30" t="s">
        <v>238</v>
      </c>
    </row>
    <row r="31" spans="1:6" x14ac:dyDescent="0.25">
      <c r="A31">
        <v>28</v>
      </c>
      <c r="B31" t="s">
        <v>239</v>
      </c>
      <c r="C31" s="25">
        <v>3</v>
      </c>
      <c r="D31" t="s">
        <v>240</v>
      </c>
      <c r="E31" t="s">
        <v>233</v>
      </c>
      <c r="F31" t="s">
        <v>241</v>
      </c>
    </row>
    <row r="32" spans="1:6" x14ac:dyDescent="0.25">
      <c r="A32">
        <v>29</v>
      </c>
      <c r="B32" t="s">
        <v>242</v>
      </c>
      <c r="C32" s="25">
        <v>2</v>
      </c>
      <c r="D32" t="s">
        <v>243</v>
      </c>
      <c r="E32" t="s">
        <v>203</v>
      </c>
      <c r="F32" t="s">
        <v>244</v>
      </c>
    </row>
    <row r="33" spans="1:6" x14ac:dyDescent="0.25">
      <c r="A33">
        <v>30</v>
      </c>
      <c r="B33" t="s">
        <v>245</v>
      </c>
      <c r="C33" s="25">
        <v>2</v>
      </c>
      <c r="D33" t="s">
        <v>178</v>
      </c>
      <c r="E33" t="s">
        <v>227</v>
      </c>
      <c r="F33" t="s">
        <v>246</v>
      </c>
    </row>
    <row r="34" spans="1:6" x14ac:dyDescent="0.25">
      <c r="A34">
        <v>31</v>
      </c>
      <c r="B34" t="s">
        <v>247</v>
      </c>
      <c r="C34" s="25">
        <v>2</v>
      </c>
      <c r="D34" t="s">
        <v>182</v>
      </c>
      <c r="E34" t="s">
        <v>233</v>
      </c>
      <c r="F34" t="s">
        <v>248</v>
      </c>
    </row>
    <row r="35" spans="1:6" x14ac:dyDescent="0.25">
      <c r="A35">
        <v>32</v>
      </c>
      <c r="B35" t="s">
        <v>249</v>
      </c>
      <c r="C35" s="25">
        <v>2</v>
      </c>
      <c r="D35" t="s">
        <v>182</v>
      </c>
      <c r="E35" t="s">
        <v>250</v>
      </c>
      <c r="F35" t="s">
        <v>251</v>
      </c>
    </row>
    <row r="36" spans="1:6" x14ac:dyDescent="0.25">
      <c r="A36">
        <v>33</v>
      </c>
      <c r="B36" t="s">
        <v>252</v>
      </c>
      <c r="C36" s="25">
        <v>2</v>
      </c>
      <c r="D36" t="s">
        <v>188</v>
      </c>
      <c r="E36" t="s">
        <v>220</v>
      </c>
      <c r="F36" t="s">
        <v>253</v>
      </c>
    </row>
    <row r="37" spans="1:6" x14ac:dyDescent="0.25">
      <c r="A37">
        <v>34</v>
      </c>
      <c r="B37" t="s">
        <v>254</v>
      </c>
      <c r="C37" s="25">
        <v>2</v>
      </c>
      <c r="D37" t="s">
        <v>188</v>
      </c>
      <c r="E37" t="s">
        <v>220</v>
      </c>
      <c r="F37" t="s">
        <v>255</v>
      </c>
    </row>
    <row r="38" spans="1:6" x14ac:dyDescent="0.25">
      <c r="A38">
        <v>35</v>
      </c>
      <c r="B38" t="s">
        <v>256</v>
      </c>
      <c r="C38" s="25">
        <v>2</v>
      </c>
      <c r="D38" t="s">
        <v>188</v>
      </c>
      <c r="E38" t="s">
        <v>250</v>
      </c>
      <c r="F38" t="s">
        <v>257</v>
      </c>
    </row>
    <row r="39" spans="1:6" x14ac:dyDescent="0.25">
      <c r="A39">
        <v>36</v>
      </c>
      <c r="B39" t="s">
        <v>258</v>
      </c>
      <c r="C39" s="25">
        <v>2</v>
      </c>
      <c r="D39" t="s">
        <v>171</v>
      </c>
      <c r="E39" t="s">
        <v>220</v>
      </c>
      <c r="F39" t="s">
        <v>259</v>
      </c>
    </row>
    <row r="40" spans="1:6" x14ac:dyDescent="0.25">
      <c r="A40">
        <v>37</v>
      </c>
      <c r="B40" t="s">
        <v>260</v>
      </c>
      <c r="C40" s="25">
        <v>2</v>
      </c>
      <c r="D40" t="s">
        <v>171</v>
      </c>
      <c r="E40" t="s">
        <v>227</v>
      </c>
      <c r="F40" t="s">
        <v>261</v>
      </c>
    </row>
    <row r="41" spans="1:6" x14ac:dyDescent="0.25">
      <c r="A41">
        <v>38</v>
      </c>
      <c r="B41" t="s">
        <v>262</v>
      </c>
      <c r="C41" s="25">
        <v>2</v>
      </c>
      <c r="D41" t="s">
        <v>171</v>
      </c>
      <c r="E41" t="s">
        <v>250</v>
      </c>
      <c r="F41" t="s">
        <v>263</v>
      </c>
    </row>
    <row r="42" spans="1:6" x14ac:dyDescent="0.25">
      <c r="A42">
        <v>39</v>
      </c>
      <c r="B42" t="s">
        <v>264</v>
      </c>
      <c r="C42" s="25">
        <v>2</v>
      </c>
      <c r="D42" t="s">
        <v>230</v>
      </c>
      <c r="E42" t="s">
        <v>233</v>
      </c>
      <c r="F42" t="s">
        <v>265</v>
      </c>
    </row>
    <row r="43" spans="1:6" x14ac:dyDescent="0.25">
      <c r="A43">
        <v>40</v>
      </c>
      <c r="B43" t="s">
        <v>266</v>
      </c>
      <c r="C43" s="25">
        <v>2</v>
      </c>
      <c r="D43" t="s">
        <v>230</v>
      </c>
      <c r="E43" t="s">
        <v>250</v>
      </c>
      <c r="F43" t="s">
        <v>267</v>
      </c>
    </row>
    <row r="44" spans="1:6" x14ac:dyDescent="0.25">
      <c r="A44">
        <v>41</v>
      </c>
      <c r="B44" t="s">
        <v>268</v>
      </c>
      <c r="C44" s="25">
        <v>2</v>
      </c>
      <c r="D44" t="s">
        <v>269</v>
      </c>
      <c r="E44" t="s">
        <v>233</v>
      </c>
      <c r="F44" t="s">
        <v>270</v>
      </c>
    </row>
    <row r="45" spans="1:6" x14ac:dyDescent="0.25">
      <c r="A45">
        <v>42</v>
      </c>
      <c r="B45" t="s">
        <v>271</v>
      </c>
      <c r="C45" s="25">
        <v>2</v>
      </c>
      <c r="D45" t="s">
        <v>269</v>
      </c>
      <c r="E45" t="s">
        <v>233</v>
      </c>
      <c r="F45" t="s">
        <v>272</v>
      </c>
    </row>
    <row r="46" spans="1:6" x14ac:dyDescent="0.25">
      <c r="A46">
        <v>43</v>
      </c>
      <c r="B46" t="s">
        <v>273</v>
      </c>
      <c r="C46" s="25">
        <v>2</v>
      </c>
      <c r="D46" t="s">
        <v>269</v>
      </c>
      <c r="E46" t="s">
        <v>250</v>
      </c>
      <c r="F46" t="s">
        <v>274</v>
      </c>
    </row>
    <row r="47" spans="1:6" x14ac:dyDescent="0.25">
      <c r="A47">
        <v>44</v>
      </c>
      <c r="B47" t="s">
        <v>275</v>
      </c>
      <c r="C47" s="25">
        <v>2</v>
      </c>
      <c r="D47" t="s">
        <v>198</v>
      </c>
      <c r="E47" t="s">
        <v>276</v>
      </c>
      <c r="F47" t="s">
        <v>277</v>
      </c>
    </row>
    <row r="48" spans="1:6" x14ac:dyDescent="0.25">
      <c r="A48">
        <v>45</v>
      </c>
      <c r="B48" t="s">
        <v>278</v>
      </c>
      <c r="C48" s="25">
        <v>2</v>
      </c>
      <c r="D48" t="s">
        <v>198</v>
      </c>
      <c r="E48" t="s">
        <v>279</v>
      </c>
      <c r="F48" t="s">
        <v>280</v>
      </c>
    </row>
    <row r="49" spans="1:6" x14ac:dyDescent="0.25">
      <c r="A49">
        <v>46</v>
      </c>
      <c r="B49" t="s">
        <v>281</v>
      </c>
      <c r="C49" s="25">
        <v>2</v>
      </c>
      <c r="D49" t="s">
        <v>282</v>
      </c>
      <c r="E49" t="s">
        <v>250</v>
      </c>
      <c r="F49" t="s">
        <v>283</v>
      </c>
    </row>
    <row r="50" spans="1:6" x14ac:dyDescent="0.25">
      <c r="A50">
        <v>47</v>
      </c>
      <c r="B50" t="s">
        <v>284</v>
      </c>
      <c r="C50" s="25">
        <v>2</v>
      </c>
      <c r="D50" t="s">
        <v>282</v>
      </c>
      <c r="E50" t="s">
        <v>279</v>
      </c>
      <c r="F50" t="s">
        <v>285</v>
      </c>
    </row>
    <row r="51" spans="1:6" x14ac:dyDescent="0.25">
      <c r="A51">
        <v>48</v>
      </c>
      <c r="B51" t="s">
        <v>286</v>
      </c>
      <c r="C51" s="25">
        <v>1</v>
      </c>
      <c r="D51" t="s">
        <v>287</v>
      </c>
      <c r="E51" t="s">
        <v>250</v>
      </c>
      <c r="F51" t="s">
        <v>288</v>
      </c>
    </row>
    <row r="52" spans="1:6" x14ac:dyDescent="0.25">
      <c r="A52">
        <v>49</v>
      </c>
      <c r="B52" t="s">
        <v>289</v>
      </c>
      <c r="C52" s="25">
        <v>1</v>
      </c>
      <c r="D52" t="s">
        <v>290</v>
      </c>
      <c r="E52" t="s">
        <v>291</v>
      </c>
      <c r="F52" t="s">
        <v>292</v>
      </c>
    </row>
    <row r="53" spans="1:6" x14ac:dyDescent="0.25">
      <c r="A53">
        <v>50</v>
      </c>
      <c r="B53" t="s">
        <v>293</v>
      </c>
      <c r="C53" s="25">
        <v>1</v>
      </c>
      <c r="D53" t="s">
        <v>188</v>
      </c>
      <c r="E53" t="s">
        <v>250</v>
      </c>
      <c r="F53" t="s">
        <v>294</v>
      </c>
    </row>
    <row r="54" spans="1:6" x14ac:dyDescent="0.25">
      <c r="A54">
        <v>51</v>
      </c>
      <c r="B54" t="s">
        <v>295</v>
      </c>
      <c r="C54" s="25">
        <v>1</v>
      </c>
      <c r="D54" t="s">
        <v>167</v>
      </c>
      <c r="E54" t="s">
        <v>276</v>
      </c>
      <c r="F54" t="s">
        <v>288</v>
      </c>
    </row>
    <row r="55" spans="1:6" x14ac:dyDescent="0.25">
      <c r="A55">
        <v>52</v>
      </c>
      <c r="B55" t="s">
        <v>296</v>
      </c>
      <c r="C55" s="25">
        <v>1</v>
      </c>
      <c r="D55" t="s">
        <v>171</v>
      </c>
      <c r="E55" t="s">
        <v>250</v>
      </c>
      <c r="F55" t="s">
        <v>297</v>
      </c>
    </row>
    <row r="56" spans="1:6" x14ac:dyDescent="0.25">
      <c r="A56">
        <v>53</v>
      </c>
      <c r="B56" t="s">
        <v>298</v>
      </c>
      <c r="C56" s="25">
        <v>1</v>
      </c>
      <c r="D56" t="s">
        <v>171</v>
      </c>
      <c r="E56" t="s">
        <v>299</v>
      </c>
      <c r="F56" t="s">
        <v>300</v>
      </c>
    </row>
    <row r="57" spans="1:6" x14ac:dyDescent="0.25">
      <c r="A57">
        <v>54</v>
      </c>
      <c r="B57" t="s">
        <v>301</v>
      </c>
      <c r="C57" s="25">
        <v>1</v>
      </c>
      <c r="D57" t="s">
        <v>198</v>
      </c>
      <c r="E57" t="s">
        <v>279</v>
      </c>
      <c r="F57" t="s">
        <v>302</v>
      </c>
    </row>
    <row r="58" spans="1:6" x14ac:dyDescent="0.25">
      <c r="A58">
        <v>55</v>
      </c>
      <c r="B58" t="s">
        <v>303</v>
      </c>
      <c r="C58" s="25">
        <v>1</v>
      </c>
      <c r="D58" t="s">
        <v>198</v>
      </c>
      <c r="E58" t="s">
        <v>279</v>
      </c>
      <c r="F58" t="s">
        <v>304</v>
      </c>
    </row>
    <row r="59" spans="1:6" x14ac:dyDescent="0.25">
      <c r="A59">
        <v>56</v>
      </c>
      <c r="B59" t="s">
        <v>305</v>
      </c>
      <c r="C59" s="25">
        <v>1</v>
      </c>
      <c r="D59" t="s">
        <v>306</v>
      </c>
      <c r="E59" t="s">
        <v>299</v>
      </c>
      <c r="F59" t="s">
        <v>307</v>
      </c>
    </row>
    <row r="60" spans="1:6" x14ac:dyDescent="0.25">
      <c r="A60">
        <v>57</v>
      </c>
      <c r="B60" t="s">
        <v>308</v>
      </c>
      <c r="C60" s="25">
        <v>1</v>
      </c>
      <c r="D60" t="s">
        <v>309</v>
      </c>
      <c r="E60" t="s">
        <v>291</v>
      </c>
      <c r="F60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86"/>
  <sheetViews>
    <sheetView topLeftCell="A22" zoomScale="90" zoomScaleNormal="90" workbookViewId="0">
      <selection activeCell="A67" sqref="A67:H73"/>
    </sheetView>
  </sheetViews>
  <sheetFormatPr defaultRowHeight="15" x14ac:dyDescent="0.25"/>
  <cols>
    <col min="1" max="1" width="9.140625" style="11" customWidth="1"/>
    <col min="2" max="17" width="9.140625" style="1" customWidth="1"/>
    <col min="18" max="16384" width="9.140625" style="1"/>
  </cols>
  <sheetData>
    <row r="1" spans="1:16" ht="45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P1" s="2"/>
    </row>
    <row r="4" spans="1:16" ht="18.75" x14ac:dyDescent="0.25">
      <c r="A4" s="11" t="s">
        <v>1</v>
      </c>
      <c r="B4" s="15" t="s">
        <v>4</v>
      </c>
      <c r="C4" s="16"/>
      <c r="D4" s="3">
        <v>8</v>
      </c>
      <c r="E4" s="4"/>
    </row>
    <row r="5" spans="1:16" x14ac:dyDescent="0.25">
      <c r="A5" s="11">
        <v>1</v>
      </c>
      <c r="E5" s="5"/>
    </row>
    <row r="6" spans="1:16" ht="18.75" x14ac:dyDescent="0.25">
      <c r="B6" s="6" t="s">
        <v>0</v>
      </c>
      <c r="C6" s="2"/>
      <c r="E6" s="7"/>
      <c r="F6" s="17" t="str">
        <f>IF(ISBLANK(D4),"",IF(D4&gt;D8,B4,B8))</f>
        <v>Баринова</v>
      </c>
      <c r="G6" s="16"/>
      <c r="H6" s="3">
        <v>13</v>
      </c>
      <c r="I6" s="4"/>
    </row>
    <row r="7" spans="1:16" x14ac:dyDescent="0.25">
      <c r="E7" s="7"/>
      <c r="I7" s="5"/>
    </row>
    <row r="8" spans="1:16" ht="18.75" x14ac:dyDescent="0.25">
      <c r="A8" s="11" t="s">
        <v>1</v>
      </c>
      <c r="B8" s="15" t="s">
        <v>5</v>
      </c>
      <c r="C8" s="16"/>
      <c r="D8" s="3">
        <v>11</v>
      </c>
      <c r="E8" s="8"/>
      <c r="I8" s="7"/>
    </row>
    <row r="9" spans="1:16" x14ac:dyDescent="0.25">
      <c r="A9" s="11">
        <v>16</v>
      </c>
      <c r="I9" s="7"/>
    </row>
    <row r="10" spans="1:16" ht="18.75" x14ac:dyDescent="0.25">
      <c r="G10" s="6" t="s">
        <v>0</v>
      </c>
      <c r="H10" s="2">
        <v>28</v>
      </c>
      <c r="I10" s="7"/>
      <c r="J10" s="17" t="str">
        <f>IF(ISBLANK(H6),"",IF(H6&gt;H14,F6,F14))</f>
        <v>Баринова</v>
      </c>
      <c r="K10" s="15"/>
      <c r="L10" s="3">
        <v>8</v>
      </c>
      <c r="M10" s="4"/>
    </row>
    <row r="11" spans="1:16" x14ac:dyDescent="0.25">
      <c r="I11" s="7"/>
      <c r="M11" s="5"/>
    </row>
    <row r="12" spans="1:16" ht="18.75" x14ac:dyDescent="0.25">
      <c r="A12" s="11" t="s">
        <v>1</v>
      </c>
      <c r="B12" s="15" t="s">
        <v>6</v>
      </c>
      <c r="C12" s="16"/>
      <c r="D12" s="3">
        <v>8</v>
      </c>
      <c r="E12" s="4"/>
      <c r="I12" s="7"/>
      <c r="M12" s="7"/>
    </row>
    <row r="13" spans="1:16" x14ac:dyDescent="0.25">
      <c r="A13" s="11">
        <v>8</v>
      </c>
      <c r="E13" s="5"/>
      <c r="I13" s="7"/>
      <c r="M13" s="7"/>
    </row>
    <row r="14" spans="1:16" ht="18.75" x14ac:dyDescent="0.25">
      <c r="B14" s="6" t="s">
        <v>0</v>
      </c>
      <c r="C14" s="2"/>
      <c r="E14" s="7"/>
      <c r="F14" s="17" t="str">
        <f>IF(ISBLANK(D12),"",IF(D12&gt;D16,B12,B16))</f>
        <v>Алиева</v>
      </c>
      <c r="G14" s="16"/>
      <c r="H14" s="3">
        <v>1</v>
      </c>
      <c r="I14" s="8"/>
      <c r="M14" s="7"/>
    </row>
    <row r="15" spans="1:16" x14ac:dyDescent="0.25">
      <c r="E15" s="7"/>
      <c r="M15" s="7"/>
    </row>
    <row r="16" spans="1:16" ht="18.75" x14ac:dyDescent="0.25">
      <c r="A16" s="11" t="s">
        <v>1</v>
      </c>
      <c r="B16" s="15" t="s">
        <v>7</v>
      </c>
      <c r="C16" s="16"/>
      <c r="D16" s="3">
        <v>13</v>
      </c>
      <c r="E16" s="8"/>
      <c r="M16" s="7"/>
    </row>
    <row r="17" spans="1:17" x14ac:dyDescent="0.25">
      <c r="A17" s="11">
        <v>9</v>
      </c>
      <c r="M17" s="7"/>
    </row>
    <row r="18" spans="1:17" ht="18.75" x14ac:dyDescent="0.25">
      <c r="K18" s="6" t="s">
        <v>0</v>
      </c>
      <c r="L18" s="2"/>
      <c r="M18" s="7"/>
      <c r="N18" s="17" t="str">
        <f>IF(ISBLANK(L10),"",IF(L10&gt;L26,J10,J26))</f>
        <v>Потапова</v>
      </c>
      <c r="O18" s="15"/>
      <c r="P18" s="3">
        <v>2</v>
      </c>
      <c r="Q18" s="4"/>
    </row>
    <row r="19" spans="1:17" x14ac:dyDescent="0.25">
      <c r="M19" s="7"/>
      <c r="P19" s="9"/>
      <c r="Q19" s="5"/>
    </row>
    <row r="20" spans="1:17" ht="18.75" x14ac:dyDescent="0.25">
      <c r="A20" s="11" t="s">
        <v>1</v>
      </c>
      <c r="B20" s="15" t="s">
        <v>8</v>
      </c>
      <c r="C20" s="16"/>
      <c r="D20" s="3">
        <v>10</v>
      </c>
      <c r="E20" s="4"/>
      <c r="M20" s="7"/>
      <c r="P20" s="10"/>
      <c r="Q20" s="7"/>
    </row>
    <row r="21" spans="1:17" x14ac:dyDescent="0.25">
      <c r="A21" s="11">
        <v>4</v>
      </c>
      <c r="E21" s="5"/>
      <c r="M21" s="7"/>
      <c r="P21" s="10"/>
      <c r="Q21" s="7"/>
    </row>
    <row r="22" spans="1:17" ht="18.75" x14ac:dyDescent="0.25">
      <c r="B22" s="6" t="s">
        <v>0</v>
      </c>
      <c r="C22" s="2"/>
      <c r="E22" s="7"/>
      <c r="F22" s="17" t="str">
        <f>IF(ISBLANK(D20),"",IF(D20&gt;D24,B20,B24))</f>
        <v>Костяная</v>
      </c>
      <c r="G22" s="16"/>
      <c r="H22" s="3">
        <v>6</v>
      </c>
      <c r="I22" s="4"/>
      <c r="M22" s="7"/>
      <c r="P22" s="10"/>
      <c r="Q22" s="7"/>
    </row>
    <row r="23" spans="1:17" x14ac:dyDescent="0.25">
      <c r="C23" s="2"/>
      <c r="E23" s="7"/>
      <c r="I23" s="5"/>
      <c r="M23" s="7"/>
      <c r="P23" s="10"/>
      <c r="Q23" s="7"/>
    </row>
    <row r="24" spans="1:17" ht="18.75" x14ac:dyDescent="0.25">
      <c r="A24" s="11" t="s">
        <v>1</v>
      </c>
      <c r="B24" s="15" t="s">
        <v>9</v>
      </c>
      <c r="C24" s="16"/>
      <c r="D24" s="3">
        <v>8</v>
      </c>
      <c r="E24" s="8"/>
      <c r="I24" s="7"/>
      <c r="M24" s="7"/>
      <c r="P24" s="10"/>
      <c r="Q24" s="7"/>
    </row>
    <row r="25" spans="1:17" x14ac:dyDescent="0.25">
      <c r="A25" s="11">
        <v>13</v>
      </c>
      <c r="C25" s="2"/>
      <c r="I25" s="7"/>
      <c r="M25" s="7"/>
      <c r="P25" s="10"/>
      <c r="Q25" s="7"/>
    </row>
    <row r="26" spans="1:17" ht="18.75" x14ac:dyDescent="0.25">
      <c r="C26" s="2"/>
      <c r="G26" s="6" t="s">
        <v>0</v>
      </c>
      <c r="H26" s="2">
        <v>26</v>
      </c>
      <c r="I26" s="7"/>
      <c r="J26" s="17" t="str">
        <f>IF(ISBLANK(H22),"",IF(H22&gt;H30,F22,F30))</f>
        <v>Потапова</v>
      </c>
      <c r="K26" s="16"/>
      <c r="L26" s="3">
        <v>13</v>
      </c>
      <c r="M26" s="8"/>
      <c r="P26" s="10"/>
      <c r="Q26" s="7"/>
    </row>
    <row r="27" spans="1:17" x14ac:dyDescent="0.25">
      <c r="C27" s="2"/>
      <c r="I27" s="7"/>
      <c r="P27" s="10"/>
      <c r="Q27" s="7"/>
    </row>
    <row r="28" spans="1:17" ht="18.75" x14ac:dyDescent="0.25">
      <c r="A28" s="11" t="s">
        <v>1</v>
      </c>
      <c r="B28" s="15" t="s">
        <v>10</v>
      </c>
      <c r="C28" s="16"/>
      <c r="D28" s="3">
        <v>12</v>
      </c>
      <c r="E28" s="4"/>
      <c r="I28" s="7"/>
      <c r="P28" s="10"/>
      <c r="Q28" s="7"/>
    </row>
    <row r="29" spans="1:17" x14ac:dyDescent="0.25">
      <c r="A29" s="11">
        <v>5</v>
      </c>
      <c r="C29" s="2"/>
      <c r="E29" s="5"/>
      <c r="I29" s="7"/>
      <c r="P29" s="10"/>
      <c r="Q29" s="7"/>
    </row>
    <row r="30" spans="1:17" ht="18.75" x14ac:dyDescent="0.25">
      <c r="B30" s="6" t="s">
        <v>0</v>
      </c>
      <c r="C30" s="2"/>
      <c r="E30" s="7"/>
      <c r="F30" s="17" t="str">
        <f>IF(ISBLANK(D28),"",IF(D28&gt;D32,B28,B32))</f>
        <v>Потапова</v>
      </c>
      <c r="G30" s="16"/>
      <c r="H30" s="3">
        <v>8</v>
      </c>
      <c r="I30" s="8"/>
      <c r="P30" s="10"/>
      <c r="Q30" s="7"/>
    </row>
    <row r="31" spans="1:17" x14ac:dyDescent="0.25">
      <c r="E31" s="7"/>
      <c r="P31" s="10"/>
      <c r="Q31" s="7"/>
    </row>
    <row r="32" spans="1:17" ht="18.75" x14ac:dyDescent="0.25">
      <c r="A32" s="11" t="s">
        <v>1</v>
      </c>
      <c r="B32" s="15" t="s">
        <v>11</v>
      </c>
      <c r="C32" s="16"/>
      <c r="D32" s="3">
        <v>6</v>
      </c>
      <c r="E32" s="8"/>
      <c r="P32" s="10"/>
      <c r="Q32" s="7"/>
    </row>
    <row r="33" spans="1:19" ht="15" customHeight="1" x14ac:dyDescent="0.25">
      <c r="A33" s="11">
        <v>12</v>
      </c>
      <c r="P33" s="10"/>
      <c r="Q33" s="7"/>
    </row>
    <row r="34" spans="1:19" ht="15" customHeight="1" x14ac:dyDescent="0.25">
      <c r="O34" s="2" t="s">
        <v>0</v>
      </c>
      <c r="P34" s="2"/>
      <c r="Q34" s="7"/>
      <c r="R34" s="17" t="str">
        <f>IF(ISBLANK(P18),"",IF(P18&gt;P50,N18,N50))</f>
        <v>Кондратова</v>
      </c>
      <c r="S34" s="15"/>
    </row>
    <row r="35" spans="1:19" ht="15" customHeight="1" x14ac:dyDescent="0.25">
      <c r="P35" s="10"/>
      <c r="Q35" s="7"/>
    </row>
    <row r="36" spans="1:19" ht="15" customHeight="1" x14ac:dyDescent="0.25">
      <c r="A36" s="11" t="s">
        <v>1</v>
      </c>
      <c r="B36" s="15" t="s">
        <v>12</v>
      </c>
      <c r="C36" s="16"/>
      <c r="D36" s="3">
        <v>11</v>
      </c>
      <c r="E36" s="4"/>
      <c r="P36" s="10"/>
      <c r="Q36" s="7"/>
    </row>
    <row r="37" spans="1:19" ht="15" customHeight="1" x14ac:dyDescent="0.25">
      <c r="A37" s="11">
        <v>3</v>
      </c>
      <c r="E37" s="5"/>
      <c r="P37" s="10"/>
      <c r="Q37" s="7"/>
    </row>
    <row r="38" spans="1:19" ht="15" customHeight="1" x14ac:dyDescent="0.25">
      <c r="B38" s="6" t="s">
        <v>0</v>
      </c>
      <c r="C38" s="2"/>
      <c r="E38" s="7"/>
      <c r="F38" s="17" t="str">
        <f>IF(ISBLANK(D36),"",IF(D36&gt;D40,B36,B40))</f>
        <v>Кондратова</v>
      </c>
      <c r="G38" s="16"/>
      <c r="H38" s="3">
        <v>8</v>
      </c>
      <c r="I38" s="4"/>
      <c r="P38" s="10"/>
      <c r="Q38" s="7"/>
    </row>
    <row r="39" spans="1:19" ht="15" customHeight="1" x14ac:dyDescent="0.25">
      <c r="E39" s="7"/>
      <c r="I39" s="5"/>
      <c r="P39" s="10"/>
      <c r="Q39" s="7"/>
    </row>
    <row r="40" spans="1:19" ht="15" customHeight="1" x14ac:dyDescent="0.25">
      <c r="A40" s="11" t="s">
        <v>1</v>
      </c>
      <c r="B40" s="15" t="s">
        <v>13</v>
      </c>
      <c r="C40" s="16"/>
      <c r="D40" s="3">
        <v>12</v>
      </c>
      <c r="E40" s="8"/>
      <c r="I40" s="7"/>
      <c r="P40" s="10"/>
      <c r="Q40" s="7"/>
    </row>
    <row r="41" spans="1:19" ht="15" customHeight="1" x14ac:dyDescent="0.25">
      <c r="A41" s="11">
        <v>14</v>
      </c>
      <c r="I41" s="7"/>
      <c r="P41" s="10"/>
      <c r="Q41" s="7"/>
    </row>
    <row r="42" spans="1:19" ht="15" customHeight="1" x14ac:dyDescent="0.25">
      <c r="G42" s="6" t="s">
        <v>0</v>
      </c>
      <c r="H42" s="2">
        <v>24</v>
      </c>
      <c r="I42" s="7"/>
      <c r="J42" s="17" t="str">
        <f>IF(ISBLANK(H38),"",IF(H38&gt;H46,F38,F46))</f>
        <v>Кондратова</v>
      </c>
      <c r="K42" s="15"/>
      <c r="L42" s="3">
        <v>13</v>
      </c>
      <c r="M42" s="4"/>
      <c r="P42" s="10"/>
      <c r="Q42" s="7"/>
    </row>
    <row r="43" spans="1:19" ht="15" customHeight="1" x14ac:dyDescent="0.25">
      <c r="I43" s="7"/>
      <c r="M43" s="5"/>
      <c r="P43" s="10"/>
      <c r="Q43" s="7"/>
    </row>
    <row r="44" spans="1:19" ht="15" customHeight="1" x14ac:dyDescent="0.25">
      <c r="A44" s="11" t="s">
        <v>1</v>
      </c>
      <c r="B44" s="15" t="s">
        <v>14</v>
      </c>
      <c r="C44" s="16"/>
      <c r="D44" s="3">
        <v>7</v>
      </c>
      <c r="E44" s="4"/>
      <c r="I44" s="7"/>
      <c r="M44" s="7"/>
      <c r="P44" s="10"/>
      <c r="Q44" s="7"/>
    </row>
    <row r="45" spans="1:19" ht="15" customHeight="1" x14ac:dyDescent="0.25">
      <c r="A45" s="11">
        <v>6</v>
      </c>
      <c r="E45" s="5"/>
      <c r="I45" s="7"/>
      <c r="M45" s="7"/>
      <c r="P45" s="10"/>
      <c r="Q45" s="7"/>
    </row>
    <row r="46" spans="1:19" ht="15" customHeight="1" x14ac:dyDescent="0.25">
      <c r="B46" s="6" t="s">
        <v>0</v>
      </c>
      <c r="C46" s="2"/>
      <c r="E46" s="7"/>
      <c r="F46" s="17" t="str">
        <f>IF(ISBLANK(D44),"",IF(D44&gt;D48,B44,B48))</f>
        <v>Пищанская</v>
      </c>
      <c r="G46" s="16"/>
      <c r="H46" s="3">
        <v>4</v>
      </c>
      <c r="I46" s="8"/>
      <c r="M46" s="7"/>
      <c r="P46" s="10"/>
      <c r="Q46" s="7"/>
    </row>
    <row r="47" spans="1:19" ht="15" customHeight="1" x14ac:dyDescent="0.25">
      <c r="E47" s="7"/>
      <c r="M47" s="7"/>
      <c r="P47" s="10"/>
      <c r="Q47" s="7"/>
    </row>
    <row r="48" spans="1:19" ht="15" customHeight="1" x14ac:dyDescent="0.25">
      <c r="A48" s="11" t="s">
        <v>1</v>
      </c>
      <c r="B48" s="15" t="s">
        <v>15</v>
      </c>
      <c r="C48" s="16"/>
      <c r="D48" s="3">
        <v>6</v>
      </c>
      <c r="E48" s="8"/>
      <c r="M48" s="7"/>
      <c r="P48" s="10"/>
      <c r="Q48" s="7"/>
    </row>
    <row r="49" spans="1:17" x14ac:dyDescent="0.25">
      <c r="A49" s="11">
        <v>11</v>
      </c>
      <c r="M49" s="7"/>
      <c r="P49" s="10"/>
      <c r="Q49" s="7"/>
    </row>
    <row r="50" spans="1:17" ht="18.75" x14ac:dyDescent="0.25">
      <c r="K50" s="6" t="s">
        <v>0</v>
      </c>
      <c r="L50" s="2"/>
      <c r="M50" s="7"/>
      <c r="N50" s="17" t="str">
        <f>IF(ISBLANK(L42),"",IF(L42&gt;L58,J42,J58))</f>
        <v>Кондратова</v>
      </c>
      <c r="O50" s="15"/>
      <c r="P50" s="3">
        <v>13</v>
      </c>
      <c r="Q50" s="8"/>
    </row>
    <row r="51" spans="1:17" x14ac:dyDescent="0.25">
      <c r="M51" s="7"/>
    </row>
    <row r="52" spans="1:17" ht="18.75" x14ac:dyDescent="0.25">
      <c r="A52" s="11" t="s">
        <v>1</v>
      </c>
      <c r="B52" s="15" t="s">
        <v>16</v>
      </c>
      <c r="C52" s="16"/>
      <c r="D52" s="3">
        <v>8</v>
      </c>
      <c r="E52" s="4"/>
      <c r="M52" s="7"/>
    </row>
    <row r="53" spans="1:17" x14ac:dyDescent="0.25">
      <c r="A53" s="11">
        <v>2</v>
      </c>
      <c r="E53" s="5"/>
      <c r="M53" s="7"/>
    </row>
    <row r="54" spans="1:17" ht="18.75" x14ac:dyDescent="0.25">
      <c r="B54" s="6" t="s">
        <v>0</v>
      </c>
      <c r="C54" s="2"/>
      <c r="E54" s="7"/>
      <c r="F54" s="17" t="str">
        <f>IF(ISBLANK(D52),"",IF(D52&gt;D56,B52,B56))</f>
        <v>Чекмарева</v>
      </c>
      <c r="G54" s="16"/>
      <c r="H54" s="3">
        <v>13</v>
      </c>
      <c r="I54" s="4"/>
      <c r="M54" s="7"/>
    </row>
    <row r="55" spans="1:17" x14ac:dyDescent="0.25">
      <c r="E55" s="7"/>
      <c r="I55" s="5"/>
      <c r="M55" s="7"/>
    </row>
    <row r="56" spans="1:17" ht="18.75" x14ac:dyDescent="0.25">
      <c r="A56" s="11" t="s">
        <v>1</v>
      </c>
      <c r="B56" s="15" t="s">
        <v>17</v>
      </c>
      <c r="C56" s="16"/>
      <c r="D56" s="3">
        <v>9</v>
      </c>
      <c r="E56" s="8"/>
      <c r="I56" s="7"/>
      <c r="M56" s="7"/>
    </row>
    <row r="57" spans="1:17" x14ac:dyDescent="0.25">
      <c r="A57" s="11">
        <v>15</v>
      </c>
      <c r="I57" s="7"/>
      <c r="M57" s="7"/>
    </row>
    <row r="58" spans="1:17" ht="18.75" x14ac:dyDescent="0.25">
      <c r="G58" s="6" t="s">
        <v>0</v>
      </c>
      <c r="H58" s="2">
        <v>22</v>
      </c>
      <c r="I58" s="7"/>
      <c r="J58" s="17" t="str">
        <f>IF(ISBLANK(H54),"",IF(H54&gt;H62,F54,F62))</f>
        <v>Чекмарева</v>
      </c>
      <c r="K58" s="16"/>
      <c r="L58" s="3">
        <v>12</v>
      </c>
      <c r="M58" s="8"/>
    </row>
    <row r="59" spans="1:17" x14ac:dyDescent="0.25">
      <c r="I59" s="7"/>
    </row>
    <row r="60" spans="1:17" ht="18.75" x14ac:dyDescent="0.25">
      <c r="A60" s="11" t="s">
        <v>1</v>
      </c>
      <c r="B60" s="15" t="s">
        <v>18</v>
      </c>
      <c r="C60" s="16"/>
      <c r="D60" s="3">
        <v>6</v>
      </c>
      <c r="E60" s="4"/>
      <c r="I60" s="7"/>
    </row>
    <row r="61" spans="1:17" x14ac:dyDescent="0.25">
      <c r="A61" s="11">
        <v>7</v>
      </c>
      <c r="E61" s="5"/>
      <c r="I61" s="7"/>
    </row>
    <row r="62" spans="1:17" ht="18.75" x14ac:dyDescent="0.25">
      <c r="B62" s="6" t="s">
        <v>0</v>
      </c>
      <c r="C62" s="2"/>
      <c r="E62" s="7"/>
      <c r="F62" s="17" t="str">
        <f>IF(ISBLANK(D60),"",IF(D60&gt;D64,B60,B64))</f>
        <v>Автайкина</v>
      </c>
      <c r="G62" s="16"/>
      <c r="H62" s="3">
        <v>6</v>
      </c>
      <c r="I62" s="8"/>
    </row>
    <row r="63" spans="1:17" x14ac:dyDescent="0.25">
      <c r="C63" s="2"/>
      <c r="E63" s="7"/>
    </row>
    <row r="64" spans="1:17" ht="18.75" x14ac:dyDescent="0.25">
      <c r="A64" s="11" t="s">
        <v>1</v>
      </c>
      <c r="B64" s="15" t="s">
        <v>19</v>
      </c>
      <c r="C64" s="16"/>
      <c r="D64" s="3">
        <v>13</v>
      </c>
      <c r="E64" s="8"/>
    </row>
    <row r="65" spans="1:7" x14ac:dyDescent="0.25">
      <c r="A65" s="11">
        <v>10</v>
      </c>
    </row>
    <row r="68" spans="1:7" ht="18.75" x14ac:dyDescent="0.25">
      <c r="B68" s="15" t="str">
        <f>IF(ISBLANK(L10),"",IF(L10&gt;L26,J26,J10))</f>
        <v>Баринова</v>
      </c>
      <c r="C68" s="16"/>
      <c r="D68" s="3">
        <v>1</v>
      </c>
      <c r="E68" s="4"/>
      <c r="F68" s="18"/>
      <c r="G68" s="18"/>
    </row>
    <row r="69" spans="1:7" x14ac:dyDescent="0.25">
      <c r="E69" s="5"/>
    </row>
    <row r="70" spans="1:7" ht="18.75" x14ac:dyDescent="0.25">
      <c r="B70" s="6" t="s">
        <v>0</v>
      </c>
      <c r="C70" s="2"/>
      <c r="E70" s="7"/>
      <c r="F70" s="17" t="str">
        <f>IF(ISBLANK(D68),"",IF(D68&gt;D72,B68,B72))</f>
        <v>Чекмарева</v>
      </c>
      <c r="G70" s="15"/>
    </row>
    <row r="71" spans="1:7" x14ac:dyDescent="0.25">
      <c r="E71" s="7"/>
    </row>
    <row r="72" spans="1:7" ht="18.75" x14ac:dyDescent="0.25">
      <c r="B72" s="15" t="str">
        <f>IF(ISBLANK(L42),"",IF(L42&gt;L58,J58,J42))</f>
        <v>Чекмарева</v>
      </c>
      <c r="C72" s="16"/>
      <c r="D72" s="3">
        <v>13</v>
      </c>
      <c r="E72" s="8"/>
    </row>
    <row r="86" spans="12:12" x14ac:dyDescent="0.25">
      <c r="L86" s="2"/>
    </row>
  </sheetData>
  <mergeCells count="36">
    <mergeCell ref="B12:C12"/>
    <mergeCell ref="B1:K1"/>
    <mergeCell ref="B4:C4"/>
    <mergeCell ref="F6:G6"/>
    <mergeCell ref="B8:C8"/>
    <mergeCell ref="J10:K10"/>
    <mergeCell ref="R34:S34"/>
    <mergeCell ref="B36:C36"/>
    <mergeCell ref="F14:G14"/>
    <mergeCell ref="B16:C16"/>
    <mergeCell ref="N18:O18"/>
    <mergeCell ref="B20:C20"/>
    <mergeCell ref="F22:G22"/>
    <mergeCell ref="B24:C24"/>
    <mergeCell ref="B48:C48"/>
    <mergeCell ref="J26:K26"/>
    <mergeCell ref="B28:C28"/>
    <mergeCell ref="F30:G30"/>
    <mergeCell ref="B32:C32"/>
    <mergeCell ref="F38:G38"/>
    <mergeCell ref="B40:C40"/>
    <mergeCell ref="J42:K42"/>
    <mergeCell ref="B44:C44"/>
    <mergeCell ref="F46:G46"/>
    <mergeCell ref="B72:C72"/>
    <mergeCell ref="N50:O50"/>
    <mergeCell ref="B52:C52"/>
    <mergeCell ref="F54:G54"/>
    <mergeCell ref="B56:C56"/>
    <mergeCell ref="J58:K58"/>
    <mergeCell ref="B60:C60"/>
    <mergeCell ref="F62:G62"/>
    <mergeCell ref="B64:C64"/>
    <mergeCell ref="B68:C68"/>
    <mergeCell ref="F68:G68"/>
    <mergeCell ref="F70:G70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44"/>
  <sheetViews>
    <sheetView topLeftCell="A31" workbookViewId="0">
      <selection activeCell="J41" sqref="J41"/>
    </sheetView>
  </sheetViews>
  <sheetFormatPr defaultRowHeight="15" x14ac:dyDescent="0.25"/>
  <cols>
    <col min="1" max="1" width="9.140625" style="11"/>
    <col min="2" max="15" width="9.140625" style="1" customWidth="1"/>
    <col min="16" max="16384" width="9.140625" style="1"/>
  </cols>
  <sheetData>
    <row r="1" spans="1:13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5">
      <c r="C2" s="2"/>
    </row>
    <row r="3" spans="1:13" x14ac:dyDescent="0.25">
      <c r="C3" s="2"/>
    </row>
    <row r="4" spans="1:13" ht="18.75" x14ac:dyDescent="0.25">
      <c r="A4" s="11" t="s">
        <v>2</v>
      </c>
      <c r="B4" s="1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Полякова</v>
      </c>
      <c r="C4" s="16"/>
      <c r="D4" s="3">
        <v>10</v>
      </c>
      <c r="E4" s="4"/>
    </row>
    <row r="5" spans="1:13" x14ac:dyDescent="0.25">
      <c r="A5" s="11">
        <v>-11</v>
      </c>
      <c r="C5" s="2"/>
      <c r="E5" s="5"/>
    </row>
    <row r="6" spans="1:13" ht="18.75" x14ac:dyDescent="0.25">
      <c r="B6" s="6" t="s">
        <v>0</v>
      </c>
      <c r="C6" s="2"/>
      <c r="E6" s="7"/>
      <c r="F6" s="17" t="str">
        <f ca="1">IF(ISBLANK(D4),"",IF(D4&gt;D8,B4,B8))</f>
        <v>Полякова</v>
      </c>
      <c r="G6" s="16"/>
      <c r="H6" s="3">
        <v>7</v>
      </c>
      <c r="I6" s="4"/>
    </row>
    <row r="7" spans="1:13" x14ac:dyDescent="0.25">
      <c r="C7" s="2"/>
      <c r="E7" s="7"/>
      <c r="I7" s="5"/>
    </row>
    <row r="8" spans="1:13" ht="18.75" x14ac:dyDescent="0.25">
      <c r="A8" s="11" t="s">
        <v>2</v>
      </c>
      <c r="B8" s="1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Трофимова</v>
      </c>
      <c r="C8" s="16"/>
      <c r="D8" s="3">
        <v>7</v>
      </c>
      <c r="E8" s="8"/>
      <c r="I8" s="7"/>
    </row>
    <row r="9" spans="1:13" x14ac:dyDescent="0.25">
      <c r="A9" s="11">
        <v>-12</v>
      </c>
      <c r="C9" s="2"/>
      <c r="I9" s="7"/>
    </row>
    <row r="10" spans="1:13" ht="18.75" x14ac:dyDescent="0.25">
      <c r="C10" s="2"/>
      <c r="G10" s="6" t="s">
        <v>0</v>
      </c>
      <c r="H10" s="2"/>
      <c r="I10" s="7"/>
      <c r="J10" s="17" t="str">
        <f ca="1">IF(ISBLANK(H6),"",IF(H6&gt;H14,F6,F14))</f>
        <v>Артюхина</v>
      </c>
      <c r="K10" s="15"/>
      <c r="L10" s="3">
        <v>13</v>
      </c>
      <c r="M10" s="4"/>
    </row>
    <row r="11" spans="1:13" x14ac:dyDescent="0.25">
      <c r="C11" s="2"/>
      <c r="I11" s="7"/>
      <c r="M11" s="5"/>
    </row>
    <row r="12" spans="1:13" ht="18.75" x14ac:dyDescent="0.25">
      <c r="A12" s="11" t="s">
        <v>2</v>
      </c>
      <c r="B12" s="1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Артюхина</v>
      </c>
      <c r="C12" s="16"/>
      <c r="D12" s="3">
        <v>13</v>
      </c>
      <c r="E12" s="4"/>
      <c r="I12" s="7"/>
      <c r="M12" s="7"/>
    </row>
    <row r="13" spans="1:13" x14ac:dyDescent="0.25">
      <c r="A13" s="11">
        <v>-13</v>
      </c>
      <c r="C13" s="2"/>
      <c r="E13" s="5"/>
      <c r="I13" s="7"/>
      <c r="M13" s="7"/>
    </row>
    <row r="14" spans="1:13" ht="18.75" x14ac:dyDescent="0.25">
      <c r="B14" s="6" t="s">
        <v>0</v>
      </c>
      <c r="C14" s="2"/>
      <c r="E14" s="7"/>
      <c r="F14" s="17" t="str">
        <f ca="1">IF(ISBLANK(D12),"",IF(D12&gt;D16,B12,B16))</f>
        <v>Артюхина</v>
      </c>
      <c r="G14" s="16"/>
      <c r="H14" s="3">
        <v>11</v>
      </c>
      <c r="I14" s="8"/>
      <c r="M14" s="7"/>
    </row>
    <row r="15" spans="1:13" x14ac:dyDescent="0.25">
      <c r="E15" s="7"/>
      <c r="M15" s="7"/>
    </row>
    <row r="16" spans="1:13" ht="18.75" x14ac:dyDescent="0.25">
      <c r="A16" s="11" t="s">
        <v>2</v>
      </c>
      <c r="B16" s="1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Лукьянова</v>
      </c>
      <c r="C16" s="16"/>
      <c r="D16" s="3">
        <v>6</v>
      </c>
      <c r="E16" s="8"/>
      <c r="M16" s="7"/>
    </row>
    <row r="17" spans="1:15" ht="15" customHeight="1" x14ac:dyDescent="0.25">
      <c r="A17" s="11">
        <v>-14</v>
      </c>
      <c r="M17" s="7"/>
    </row>
    <row r="18" spans="1:15" ht="15" customHeight="1" x14ac:dyDescent="0.25">
      <c r="B18" s="6"/>
      <c r="K18" s="6" t="s">
        <v>0</v>
      </c>
      <c r="L18" s="2"/>
      <c r="M18" s="7"/>
      <c r="N18" s="17" t="str">
        <f ca="1">IF(ISBLANK(L10),"",IF(L10&gt;L26,J10,J26))</f>
        <v>Артюхина</v>
      </c>
      <c r="O18" s="15"/>
    </row>
    <row r="19" spans="1:15" ht="15" customHeight="1" x14ac:dyDescent="0.25">
      <c r="M19" s="7"/>
    </row>
    <row r="20" spans="1:15" ht="15" customHeight="1" x14ac:dyDescent="0.25">
      <c r="A20" s="11" t="s">
        <v>2</v>
      </c>
      <c r="B20" s="15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Казанцева</v>
      </c>
      <c r="C20" s="16"/>
      <c r="D20" s="3">
        <v>13</v>
      </c>
      <c r="E20" s="4"/>
      <c r="M20" s="7"/>
    </row>
    <row r="21" spans="1:15" ht="15" customHeight="1" x14ac:dyDescent="0.25">
      <c r="A21" s="11">
        <v>-15</v>
      </c>
      <c r="E21" s="5"/>
      <c r="M21" s="7"/>
    </row>
    <row r="22" spans="1:15" ht="15" customHeight="1" x14ac:dyDescent="0.25">
      <c r="B22" s="6" t="s">
        <v>0</v>
      </c>
      <c r="C22" s="2"/>
      <c r="E22" s="7"/>
      <c r="F22" s="17" t="str">
        <f ca="1">IF(ISBLANK(D20),"",IF(D20&gt;D24,B20,B24))</f>
        <v>Казанцева</v>
      </c>
      <c r="G22" s="16"/>
      <c r="H22" s="3">
        <v>9</v>
      </c>
      <c r="I22" s="4"/>
      <c r="M22" s="7"/>
    </row>
    <row r="23" spans="1:15" ht="15" customHeight="1" x14ac:dyDescent="0.25">
      <c r="E23" s="7"/>
      <c r="I23" s="5"/>
      <c r="M23" s="7"/>
    </row>
    <row r="24" spans="1:15" ht="15" customHeight="1" x14ac:dyDescent="0.25">
      <c r="A24" s="11" t="s">
        <v>2</v>
      </c>
      <c r="B24" s="15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Березнеговская</v>
      </c>
      <c r="C24" s="16"/>
      <c r="D24" s="3">
        <v>11</v>
      </c>
      <c r="E24" s="8"/>
      <c r="I24" s="7"/>
      <c r="M24" s="7"/>
    </row>
    <row r="25" spans="1:15" ht="15" customHeight="1" x14ac:dyDescent="0.25">
      <c r="A25" s="11">
        <v>-16</v>
      </c>
      <c r="I25" s="7"/>
      <c r="M25" s="7"/>
    </row>
    <row r="26" spans="1:15" ht="15" customHeight="1" x14ac:dyDescent="0.25">
      <c r="G26" s="6" t="s">
        <v>0</v>
      </c>
      <c r="H26" s="2"/>
      <c r="I26" s="7"/>
      <c r="J26" s="17" t="str">
        <f ca="1">IF(ISBLANK(H22),"",IF(H22&gt;H30,F22,F30))</f>
        <v>Бублик</v>
      </c>
      <c r="K26" s="16"/>
      <c r="L26" s="3">
        <v>6</v>
      </c>
      <c r="M26" s="8"/>
    </row>
    <row r="27" spans="1:15" ht="15" customHeight="1" x14ac:dyDescent="0.25">
      <c r="I27" s="7"/>
    </row>
    <row r="28" spans="1:15" ht="15" customHeight="1" x14ac:dyDescent="0.25">
      <c r="A28" s="11" t="s">
        <v>2</v>
      </c>
      <c r="B28" s="15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Бублик</v>
      </c>
      <c r="C28" s="16"/>
      <c r="D28" s="3">
        <v>13</v>
      </c>
      <c r="E28" s="4"/>
      <c r="I28" s="7"/>
    </row>
    <row r="29" spans="1:15" ht="15" customHeight="1" x14ac:dyDescent="0.25">
      <c r="A29" s="11">
        <v>-17</v>
      </c>
      <c r="E29" s="5"/>
      <c r="I29" s="7"/>
    </row>
    <row r="30" spans="1:15" ht="15" customHeight="1" x14ac:dyDescent="0.25">
      <c r="B30" s="6" t="s">
        <v>0</v>
      </c>
      <c r="C30" s="2"/>
      <c r="E30" s="7"/>
      <c r="F30" s="17" t="str">
        <f ca="1">IF(ISBLANK(D28),"",IF(D28&gt;D32,B28,B32))</f>
        <v>Бублик</v>
      </c>
      <c r="G30" s="16"/>
      <c r="H30" s="3">
        <v>13</v>
      </c>
      <c r="I30" s="8"/>
    </row>
    <row r="31" spans="1:15" ht="15" customHeight="1" x14ac:dyDescent="0.25">
      <c r="E31" s="7"/>
    </row>
    <row r="32" spans="1:15" ht="15" customHeight="1" x14ac:dyDescent="0.25">
      <c r="A32" s="11" t="s">
        <v>2</v>
      </c>
      <c r="B32" s="15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Тотоева</v>
      </c>
      <c r="C32" s="16"/>
      <c r="D32" s="3">
        <v>1</v>
      </c>
      <c r="E32" s="8"/>
    </row>
    <row r="33" spans="1:8" x14ac:dyDescent="0.25">
      <c r="A33" s="11">
        <v>-18</v>
      </c>
    </row>
    <row r="35" spans="1:8" x14ac:dyDescent="0.25">
      <c r="A35" s="13"/>
      <c r="B35"/>
      <c r="C35"/>
      <c r="D35"/>
      <c r="E35"/>
      <c r="F35"/>
      <c r="G35"/>
      <c r="H35"/>
    </row>
    <row r="36" spans="1:8" x14ac:dyDescent="0.25">
      <c r="A36" s="13"/>
      <c r="B36"/>
      <c r="C36"/>
      <c r="D36"/>
      <c r="E36"/>
      <c r="F36"/>
      <c r="G36"/>
      <c r="H36"/>
    </row>
    <row r="37" spans="1:8" x14ac:dyDescent="0.25">
      <c r="A37" s="13"/>
      <c r="B37"/>
      <c r="C37"/>
      <c r="D37"/>
      <c r="E37"/>
      <c r="F37"/>
      <c r="G37"/>
      <c r="H37"/>
    </row>
    <row r="38" spans="1:8" x14ac:dyDescent="0.25">
      <c r="A38" s="14"/>
    </row>
    <row r="39" spans="1:8" ht="15" customHeight="1" x14ac:dyDescent="0.25">
      <c r="A39" s="14"/>
      <c r="B39" s="15" t="s">
        <v>4</v>
      </c>
      <c r="C39" s="16"/>
      <c r="D39" s="3">
        <v>7</v>
      </c>
      <c r="E39" s="4"/>
      <c r="F39" s="18"/>
      <c r="G39" s="18"/>
    </row>
    <row r="40" spans="1:8" ht="15" customHeight="1" x14ac:dyDescent="0.25">
      <c r="A40" s="14"/>
      <c r="E40" s="5"/>
    </row>
    <row r="41" spans="1:8" ht="18.75" x14ac:dyDescent="0.25">
      <c r="A41" s="14"/>
      <c r="B41" s="6"/>
      <c r="C41" s="2"/>
      <c r="E41" s="7"/>
      <c r="F41" s="17" t="s">
        <v>12</v>
      </c>
      <c r="G41" s="15"/>
    </row>
    <row r="42" spans="1:8" x14ac:dyDescent="0.25">
      <c r="A42" s="14"/>
      <c r="E42" s="7"/>
    </row>
    <row r="43" spans="1:8" ht="18.75" x14ac:dyDescent="0.25">
      <c r="A43" s="14"/>
      <c r="B43" s="15" t="s">
        <v>12</v>
      </c>
      <c r="C43" s="16"/>
      <c r="D43" s="3">
        <v>13</v>
      </c>
      <c r="E43" s="8"/>
    </row>
    <row r="44" spans="1:8" x14ac:dyDescent="0.25">
      <c r="A44" s="14"/>
    </row>
  </sheetData>
  <mergeCells count="19">
    <mergeCell ref="B39:C39"/>
    <mergeCell ref="F39:G39"/>
    <mergeCell ref="F41:G41"/>
    <mergeCell ref="B43:C43"/>
    <mergeCell ref="F14:G14"/>
    <mergeCell ref="B4:C4"/>
    <mergeCell ref="F6:G6"/>
    <mergeCell ref="B8:C8"/>
    <mergeCell ref="J10:K10"/>
    <mergeCell ref="B12:C12"/>
    <mergeCell ref="B28:C28"/>
    <mergeCell ref="F30:G30"/>
    <mergeCell ref="B32:C32"/>
    <mergeCell ref="B16:C16"/>
    <mergeCell ref="N18:O18"/>
    <mergeCell ref="B20:C20"/>
    <mergeCell ref="F22:G22"/>
    <mergeCell ref="B24:C24"/>
    <mergeCell ref="J26:K26"/>
  </mergeCells>
  <pageMargins left="0.7" right="0.7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148"/>
  <sheetViews>
    <sheetView view="pageBreakPreview" topLeftCell="A22" zoomScale="60" zoomScaleNormal="100" workbookViewId="0">
      <selection activeCell="W47" sqref="W47"/>
    </sheetView>
  </sheetViews>
  <sheetFormatPr defaultRowHeight="15" x14ac:dyDescent="0.25"/>
  <cols>
    <col min="1" max="1" width="9.140625" style="11" customWidth="1"/>
    <col min="2" max="17" width="9.140625" style="1" customWidth="1"/>
    <col min="18" max="16384" width="9.140625" style="1"/>
  </cols>
  <sheetData>
    <row r="1" spans="1:16" ht="45" x14ac:dyDescent="0.25">
      <c r="A1" s="11" t="s">
        <v>3</v>
      </c>
      <c r="B1" s="19"/>
      <c r="C1" s="19"/>
      <c r="D1" s="19"/>
      <c r="E1" s="19"/>
      <c r="F1" s="19"/>
      <c r="G1" s="19"/>
      <c r="H1" s="19"/>
      <c r="I1" s="19"/>
      <c r="J1" s="19"/>
      <c r="K1" s="19"/>
      <c r="P1" s="2"/>
    </row>
    <row r="2" spans="1:16" x14ac:dyDescent="0.25">
      <c r="A2" s="11" t="s">
        <v>3</v>
      </c>
    </row>
    <row r="3" spans="1:16" x14ac:dyDescent="0.25">
      <c r="A3" s="11" t="s">
        <v>3</v>
      </c>
    </row>
    <row r="4" spans="1:16" ht="18.75" x14ac:dyDescent="0.25">
      <c r="A4" s="11" t="s">
        <v>1</v>
      </c>
      <c r="B4" s="15" t="s">
        <v>20</v>
      </c>
      <c r="C4" s="16"/>
      <c r="D4" s="3">
        <v>13</v>
      </c>
      <c r="E4" s="4"/>
    </row>
    <row r="5" spans="1:16" x14ac:dyDescent="0.25">
      <c r="A5" s="11">
        <v>17</v>
      </c>
      <c r="E5" s="5"/>
    </row>
    <row r="6" spans="1:16" ht="18.75" x14ac:dyDescent="0.25">
      <c r="A6" s="11" t="s">
        <v>3</v>
      </c>
      <c r="B6" s="6" t="s">
        <v>0</v>
      </c>
      <c r="C6" s="2"/>
      <c r="E6" s="7"/>
      <c r="F6" s="17" t="str">
        <f>IF(ISBLANK(D4),"",IF(D4&gt;D8,B4,B8))</f>
        <v>Елсакова А</v>
      </c>
      <c r="G6" s="16"/>
      <c r="H6" s="3">
        <v>11</v>
      </c>
      <c r="I6" s="4"/>
    </row>
    <row r="7" spans="1:16" x14ac:dyDescent="0.25">
      <c r="A7" s="11" t="s">
        <v>3</v>
      </c>
      <c r="E7" s="7"/>
      <c r="I7" s="5"/>
    </row>
    <row r="8" spans="1:16" ht="18.75" x14ac:dyDescent="0.25">
      <c r="A8" s="11" t="s">
        <v>1</v>
      </c>
      <c r="B8" s="15" t="s">
        <v>21</v>
      </c>
      <c r="C8" s="16"/>
      <c r="D8" s="3">
        <v>3</v>
      </c>
      <c r="E8" s="8"/>
      <c r="I8" s="7"/>
    </row>
    <row r="9" spans="1:16" x14ac:dyDescent="0.25">
      <c r="A9" s="11">
        <v>32</v>
      </c>
      <c r="I9" s="7"/>
    </row>
    <row r="10" spans="1:16" ht="18.75" x14ac:dyDescent="0.25">
      <c r="A10" s="11" t="s">
        <v>3</v>
      </c>
      <c r="G10" s="6" t="s">
        <v>0</v>
      </c>
      <c r="H10" s="2"/>
      <c r="I10" s="7"/>
      <c r="J10" s="17" t="str">
        <f>IF(ISBLANK(H6),"",IF(H6&gt;H14,F6,F14))</f>
        <v>Акулова</v>
      </c>
      <c r="K10" s="15"/>
      <c r="L10" s="3">
        <v>8</v>
      </c>
      <c r="M10" s="4"/>
    </row>
    <row r="11" spans="1:16" x14ac:dyDescent="0.25">
      <c r="A11" s="11" t="s">
        <v>3</v>
      </c>
      <c r="I11" s="7"/>
      <c r="M11" s="5"/>
    </row>
    <row r="12" spans="1:16" ht="18.75" x14ac:dyDescent="0.25">
      <c r="A12" s="11" t="s">
        <v>1</v>
      </c>
      <c r="B12" s="15" t="s">
        <v>22</v>
      </c>
      <c r="C12" s="16"/>
      <c r="D12" s="3">
        <v>6</v>
      </c>
      <c r="E12" s="4"/>
      <c r="I12" s="7"/>
      <c r="M12" s="7"/>
    </row>
    <row r="13" spans="1:16" x14ac:dyDescent="0.25">
      <c r="A13" s="11">
        <v>24</v>
      </c>
      <c r="E13" s="5"/>
      <c r="I13" s="7"/>
      <c r="M13" s="7"/>
    </row>
    <row r="14" spans="1:16" ht="18.75" x14ac:dyDescent="0.25">
      <c r="A14" s="11" t="s">
        <v>3</v>
      </c>
      <c r="B14" s="6" t="s">
        <v>0</v>
      </c>
      <c r="C14" s="2"/>
      <c r="E14" s="7"/>
      <c r="F14" s="17" t="str">
        <f>IF(ISBLANK(D12),"",IF(D12&gt;D16,B12,B16))</f>
        <v>Акулова</v>
      </c>
      <c r="G14" s="16"/>
      <c r="H14" s="3">
        <v>13</v>
      </c>
      <c r="I14" s="8"/>
      <c r="M14" s="7"/>
    </row>
    <row r="15" spans="1:16" x14ac:dyDescent="0.25">
      <c r="A15" s="11" t="s">
        <v>3</v>
      </c>
      <c r="E15" s="7"/>
      <c r="M15" s="7"/>
    </row>
    <row r="16" spans="1:16" ht="18.75" x14ac:dyDescent="0.25">
      <c r="A16" s="11" t="s">
        <v>1</v>
      </c>
      <c r="B16" s="15" t="s">
        <v>23</v>
      </c>
      <c r="C16" s="16"/>
      <c r="D16" s="3">
        <v>13</v>
      </c>
      <c r="E16" s="8"/>
      <c r="M16" s="7"/>
    </row>
    <row r="17" spans="1:17" x14ac:dyDescent="0.25">
      <c r="A17" s="11">
        <v>25</v>
      </c>
      <c r="M17" s="7"/>
    </row>
    <row r="18" spans="1:17" ht="18.75" x14ac:dyDescent="0.25">
      <c r="A18" s="11" t="s">
        <v>3</v>
      </c>
      <c r="K18" s="6" t="s">
        <v>0</v>
      </c>
      <c r="L18" s="2"/>
      <c r="M18" s="7"/>
      <c r="N18" s="17" t="str">
        <f>IF(ISBLANK(L10),"",IF(L10&gt;L26,J10,J26))</f>
        <v>Хафизова</v>
      </c>
      <c r="O18" s="15"/>
      <c r="P18" s="3">
        <v>13</v>
      </c>
      <c r="Q18" s="4"/>
    </row>
    <row r="19" spans="1:17" x14ac:dyDescent="0.25">
      <c r="A19" s="11" t="s">
        <v>3</v>
      </c>
      <c r="M19" s="7"/>
      <c r="P19" s="9"/>
      <c r="Q19" s="5"/>
    </row>
    <row r="20" spans="1:17" ht="18.75" x14ac:dyDescent="0.25">
      <c r="A20" s="11" t="s">
        <v>1</v>
      </c>
      <c r="B20" s="15" t="s">
        <v>24</v>
      </c>
      <c r="C20" s="16"/>
      <c r="D20" s="3">
        <v>13</v>
      </c>
      <c r="E20" s="4"/>
      <c r="M20" s="7"/>
      <c r="P20" s="10"/>
      <c r="Q20" s="7"/>
    </row>
    <row r="21" spans="1:17" x14ac:dyDescent="0.25">
      <c r="A21" s="11">
        <v>20</v>
      </c>
      <c r="E21" s="5"/>
      <c r="M21" s="7"/>
      <c r="P21" s="10"/>
      <c r="Q21" s="7"/>
    </row>
    <row r="22" spans="1:17" ht="18.75" x14ac:dyDescent="0.25">
      <c r="A22" s="11" t="s">
        <v>3</v>
      </c>
      <c r="B22" s="6" t="s">
        <v>0</v>
      </c>
      <c r="C22" s="2"/>
      <c r="E22" s="7"/>
      <c r="F22" s="17" t="str">
        <f>IF(ISBLANK(D20),"",IF(D20&gt;D24,B20,B24))</f>
        <v>Савченко</v>
      </c>
      <c r="G22" s="16"/>
      <c r="H22" s="3">
        <v>6</v>
      </c>
      <c r="I22" s="4"/>
      <c r="M22" s="7"/>
      <c r="P22" s="10"/>
      <c r="Q22" s="7"/>
    </row>
    <row r="23" spans="1:17" x14ac:dyDescent="0.25">
      <c r="A23" s="11" t="s">
        <v>3</v>
      </c>
      <c r="C23" s="2"/>
      <c r="E23" s="7"/>
      <c r="I23" s="5"/>
      <c r="M23" s="7"/>
      <c r="P23" s="10"/>
      <c r="Q23" s="7"/>
    </row>
    <row r="24" spans="1:17" ht="18.75" x14ac:dyDescent="0.25">
      <c r="A24" s="11" t="s">
        <v>1</v>
      </c>
      <c r="B24" s="15" t="s">
        <v>25</v>
      </c>
      <c r="C24" s="16"/>
      <c r="D24" s="3">
        <v>5</v>
      </c>
      <c r="E24" s="8"/>
      <c r="I24" s="7"/>
      <c r="M24" s="7"/>
      <c r="P24" s="10"/>
      <c r="Q24" s="7"/>
    </row>
    <row r="25" spans="1:17" x14ac:dyDescent="0.25">
      <c r="A25" s="11">
        <v>29</v>
      </c>
      <c r="C25" s="2"/>
      <c r="I25" s="7"/>
      <c r="M25" s="7"/>
      <c r="P25" s="10"/>
      <c r="Q25" s="7"/>
    </row>
    <row r="26" spans="1:17" ht="18.75" x14ac:dyDescent="0.25">
      <c r="A26" s="11" t="s">
        <v>3</v>
      </c>
      <c r="C26" s="2"/>
      <c r="G26" s="6" t="s">
        <v>0</v>
      </c>
      <c r="H26" s="2"/>
      <c r="I26" s="7"/>
      <c r="J26" s="17" t="str">
        <f>IF(ISBLANK(H22),"",IF(H22&gt;H30,F22,F30))</f>
        <v>Хафизова</v>
      </c>
      <c r="K26" s="16"/>
      <c r="L26" s="3">
        <v>13</v>
      </c>
      <c r="M26" s="8"/>
      <c r="P26" s="10"/>
      <c r="Q26" s="7"/>
    </row>
    <row r="27" spans="1:17" x14ac:dyDescent="0.25">
      <c r="A27" s="11" t="s">
        <v>3</v>
      </c>
      <c r="C27" s="2"/>
      <c r="I27" s="7"/>
      <c r="P27" s="10"/>
      <c r="Q27" s="7"/>
    </row>
    <row r="28" spans="1:17" ht="18.75" x14ac:dyDescent="0.25">
      <c r="A28" s="11" t="s">
        <v>1</v>
      </c>
      <c r="B28" s="15" t="s">
        <v>26</v>
      </c>
      <c r="C28" s="16"/>
      <c r="D28" s="3">
        <v>7</v>
      </c>
      <c r="E28" s="4"/>
      <c r="I28" s="7"/>
      <c r="P28" s="10"/>
      <c r="Q28" s="7"/>
    </row>
    <row r="29" spans="1:17" x14ac:dyDescent="0.25">
      <c r="A29" s="11">
        <v>21</v>
      </c>
      <c r="C29" s="2"/>
      <c r="E29" s="5"/>
      <c r="I29" s="7"/>
      <c r="P29" s="10"/>
      <c r="Q29" s="7"/>
    </row>
    <row r="30" spans="1:17" ht="18.75" x14ac:dyDescent="0.25">
      <c r="A30" s="11" t="s">
        <v>3</v>
      </c>
      <c r="B30" s="6" t="s">
        <v>0</v>
      </c>
      <c r="C30" s="2"/>
      <c r="E30" s="7"/>
      <c r="F30" s="17" t="str">
        <f>IF(ISBLANK(D28),"",IF(D28&gt;D32,B28,B32))</f>
        <v>Хафизова</v>
      </c>
      <c r="G30" s="16"/>
      <c r="H30" s="3">
        <v>13</v>
      </c>
      <c r="I30" s="8"/>
      <c r="P30" s="10"/>
      <c r="Q30" s="7"/>
    </row>
    <row r="31" spans="1:17" x14ac:dyDescent="0.25">
      <c r="A31" s="11" t="s">
        <v>3</v>
      </c>
      <c r="E31" s="7"/>
      <c r="P31" s="10"/>
      <c r="Q31" s="7"/>
    </row>
    <row r="32" spans="1:17" ht="18.75" x14ac:dyDescent="0.25">
      <c r="A32" s="11" t="s">
        <v>1</v>
      </c>
      <c r="B32" s="15" t="s">
        <v>27</v>
      </c>
      <c r="C32" s="16"/>
      <c r="D32" s="3">
        <v>8</v>
      </c>
      <c r="E32" s="8"/>
      <c r="P32" s="10"/>
      <c r="Q32" s="7"/>
    </row>
    <row r="33" spans="1:19" ht="15" customHeight="1" x14ac:dyDescent="0.25">
      <c r="A33" s="11">
        <v>28</v>
      </c>
      <c r="G33" s="1" t="s">
        <v>52</v>
      </c>
      <c r="P33" s="10"/>
      <c r="Q33" s="7"/>
    </row>
    <row r="34" spans="1:19" ht="15" customHeight="1" x14ac:dyDescent="0.25">
      <c r="A34" s="11" t="s">
        <v>3</v>
      </c>
      <c r="O34" s="2" t="s">
        <v>0</v>
      </c>
      <c r="P34" s="2"/>
      <c r="Q34" s="7"/>
      <c r="R34" s="17" t="str">
        <f>IF(ISBLANK(P18),"",IF(P18&gt;P50,N18,N50))</f>
        <v>Хафизова</v>
      </c>
      <c r="S34" s="15"/>
    </row>
    <row r="35" spans="1:19" ht="15" customHeight="1" x14ac:dyDescent="0.25">
      <c r="A35" s="11" t="s">
        <v>3</v>
      </c>
      <c r="P35" s="10"/>
      <c r="Q35" s="7"/>
    </row>
    <row r="36" spans="1:19" ht="15" customHeight="1" x14ac:dyDescent="0.25">
      <c r="A36" s="11" t="s">
        <v>1</v>
      </c>
      <c r="B36" s="15" t="s">
        <v>28</v>
      </c>
      <c r="C36" s="16"/>
      <c r="D36" s="3">
        <v>9</v>
      </c>
      <c r="E36" s="4"/>
      <c r="P36" s="10"/>
      <c r="Q36" s="7"/>
    </row>
    <row r="37" spans="1:19" ht="15" customHeight="1" x14ac:dyDescent="0.25">
      <c r="A37" s="11">
        <v>19</v>
      </c>
      <c r="E37" s="5"/>
      <c r="P37" s="10"/>
      <c r="Q37" s="7"/>
    </row>
    <row r="38" spans="1:19" ht="15" customHeight="1" x14ac:dyDescent="0.25">
      <c r="A38" s="11" t="s">
        <v>3</v>
      </c>
      <c r="B38" s="6" t="s">
        <v>0</v>
      </c>
      <c r="C38" s="2"/>
      <c r="E38" s="7"/>
      <c r="F38" s="17" t="str">
        <f>IF(ISBLANK(D36),"",IF(D36&gt;D40,B36,B40))</f>
        <v>Дубовицкая</v>
      </c>
      <c r="G38" s="16"/>
      <c r="H38" s="3">
        <v>11</v>
      </c>
      <c r="I38" s="4"/>
      <c r="P38" s="10"/>
      <c r="Q38" s="7"/>
    </row>
    <row r="39" spans="1:19" ht="15" customHeight="1" x14ac:dyDescent="0.25">
      <c r="A39" s="11" t="s">
        <v>3</v>
      </c>
      <c r="E39" s="7"/>
      <c r="I39" s="5"/>
      <c r="P39" s="10"/>
      <c r="Q39" s="7"/>
    </row>
    <row r="40" spans="1:19" ht="15" customHeight="1" x14ac:dyDescent="0.25">
      <c r="A40" s="11" t="s">
        <v>1</v>
      </c>
      <c r="B40" s="15" t="s">
        <v>29</v>
      </c>
      <c r="C40" s="16"/>
      <c r="D40" s="3">
        <v>2</v>
      </c>
      <c r="E40" s="8"/>
      <c r="I40" s="7"/>
      <c r="P40" s="10"/>
      <c r="Q40" s="7"/>
    </row>
    <row r="41" spans="1:19" ht="15" customHeight="1" x14ac:dyDescent="0.25">
      <c r="A41" s="11">
        <v>30</v>
      </c>
      <c r="I41" s="7"/>
      <c r="P41" s="10"/>
      <c r="Q41" s="7"/>
    </row>
    <row r="42" spans="1:19" ht="15" customHeight="1" x14ac:dyDescent="0.25">
      <c r="A42" s="11" t="s">
        <v>3</v>
      </c>
      <c r="G42" s="6" t="s">
        <v>0</v>
      </c>
      <c r="H42" s="2"/>
      <c r="I42" s="7"/>
      <c r="J42" s="17" t="str">
        <f>IF(ISBLANK(H38),"",IF(H38&gt;H46,F38,F46))</f>
        <v>Дубовицкая</v>
      </c>
      <c r="K42" s="15"/>
      <c r="L42" s="3">
        <v>12</v>
      </c>
      <c r="M42" s="4"/>
      <c r="P42" s="10"/>
      <c r="Q42" s="7"/>
    </row>
    <row r="43" spans="1:19" ht="15" customHeight="1" x14ac:dyDescent="0.25">
      <c r="A43" s="11" t="s">
        <v>3</v>
      </c>
      <c r="I43" s="7"/>
      <c r="M43" s="5"/>
      <c r="P43" s="10"/>
      <c r="Q43" s="7"/>
    </row>
    <row r="44" spans="1:19" ht="15" customHeight="1" x14ac:dyDescent="0.25">
      <c r="A44" s="11" t="s">
        <v>1</v>
      </c>
      <c r="B44" s="15" t="s">
        <v>30</v>
      </c>
      <c r="C44" s="16"/>
      <c r="D44" s="3">
        <v>6</v>
      </c>
      <c r="E44" s="4"/>
      <c r="I44" s="7"/>
      <c r="M44" s="7"/>
      <c r="P44" s="10"/>
      <c r="Q44" s="7"/>
    </row>
    <row r="45" spans="1:19" ht="15" customHeight="1" x14ac:dyDescent="0.25">
      <c r="A45" s="11">
        <v>22</v>
      </c>
      <c r="E45" s="5"/>
      <c r="I45" s="7"/>
      <c r="M45" s="7"/>
      <c r="P45" s="10"/>
      <c r="Q45" s="7"/>
    </row>
    <row r="46" spans="1:19" ht="15" customHeight="1" x14ac:dyDescent="0.25">
      <c r="A46" s="11" t="s">
        <v>3</v>
      </c>
      <c r="B46" s="6" t="s">
        <v>0</v>
      </c>
      <c r="C46" s="2"/>
      <c r="E46" s="7"/>
      <c r="F46" s="17" t="str">
        <f>IF(ISBLANK(D44),"",IF(D44&gt;D48,B44,B48))</f>
        <v>Коппа</v>
      </c>
      <c r="G46" s="16"/>
      <c r="H46" s="3">
        <v>3</v>
      </c>
      <c r="I46" s="8"/>
      <c r="M46" s="7"/>
      <c r="P46" s="10"/>
      <c r="Q46" s="7"/>
    </row>
    <row r="47" spans="1:19" ht="15" customHeight="1" x14ac:dyDescent="0.25">
      <c r="A47" s="11" t="s">
        <v>3</v>
      </c>
      <c r="E47" s="7"/>
      <c r="M47" s="7"/>
      <c r="P47" s="10"/>
      <c r="Q47" s="7"/>
    </row>
    <row r="48" spans="1:19" ht="15" customHeight="1" x14ac:dyDescent="0.25">
      <c r="A48" s="11" t="s">
        <v>1</v>
      </c>
      <c r="B48" s="15" t="s">
        <v>31</v>
      </c>
      <c r="C48" s="16"/>
      <c r="D48" s="3">
        <v>11</v>
      </c>
      <c r="E48" s="8"/>
      <c r="M48" s="7"/>
      <c r="P48" s="10"/>
      <c r="Q48" s="7"/>
    </row>
    <row r="49" spans="1:17" x14ac:dyDescent="0.25">
      <c r="A49" s="11">
        <v>27</v>
      </c>
      <c r="M49" s="7"/>
      <c r="P49" s="10"/>
      <c r="Q49" s="7"/>
    </row>
    <row r="50" spans="1:17" ht="18.75" x14ac:dyDescent="0.25">
      <c r="A50" s="11" t="s">
        <v>3</v>
      </c>
      <c r="K50" s="6" t="s">
        <v>0</v>
      </c>
      <c r="L50" s="2"/>
      <c r="M50" s="7"/>
      <c r="N50" s="17" t="str">
        <f>IF(ISBLANK(L42),"",IF(L42&gt;L58,J42,J58))</f>
        <v>Багаутдинова</v>
      </c>
      <c r="O50" s="15"/>
      <c r="P50" s="3">
        <v>8</v>
      </c>
      <c r="Q50" s="8"/>
    </row>
    <row r="51" spans="1:17" x14ac:dyDescent="0.25">
      <c r="A51" s="11" t="s">
        <v>3</v>
      </c>
      <c r="M51" s="7"/>
    </row>
    <row r="52" spans="1:17" ht="18.75" x14ac:dyDescent="0.25">
      <c r="A52" s="11" t="s">
        <v>1</v>
      </c>
      <c r="B52" s="15" t="s">
        <v>32</v>
      </c>
      <c r="C52" s="16"/>
      <c r="D52" s="3">
        <v>7</v>
      </c>
      <c r="E52" s="4"/>
      <c r="M52" s="7"/>
    </row>
    <row r="53" spans="1:17" x14ac:dyDescent="0.25">
      <c r="A53" s="11">
        <v>18</v>
      </c>
      <c r="E53" s="5"/>
      <c r="M53" s="7"/>
    </row>
    <row r="54" spans="1:17" ht="18.75" x14ac:dyDescent="0.25">
      <c r="A54" s="11" t="s">
        <v>3</v>
      </c>
      <c r="B54" s="6" t="s">
        <v>0</v>
      </c>
      <c r="C54" s="2"/>
      <c r="E54" s="7"/>
      <c r="F54" s="17" t="str">
        <f>IF(ISBLANK(D52),"",IF(D52&gt;D56,B52,B56))</f>
        <v>Воробьева</v>
      </c>
      <c r="G54" s="16"/>
      <c r="H54" s="3">
        <v>5</v>
      </c>
      <c r="I54" s="4"/>
      <c r="M54" s="7"/>
    </row>
    <row r="55" spans="1:17" x14ac:dyDescent="0.25">
      <c r="A55" s="11" t="s">
        <v>3</v>
      </c>
      <c r="E55" s="7"/>
      <c r="I55" s="5"/>
      <c r="M55" s="7"/>
    </row>
    <row r="56" spans="1:17" ht="18.75" x14ac:dyDescent="0.25">
      <c r="A56" s="11" t="s">
        <v>1</v>
      </c>
      <c r="B56" s="15" t="s">
        <v>33</v>
      </c>
      <c r="C56" s="16"/>
      <c r="D56" s="3">
        <v>12</v>
      </c>
      <c r="E56" s="8"/>
      <c r="I56" s="7"/>
      <c r="M56" s="7"/>
    </row>
    <row r="57" spans="1:17" x14ac:dyDescent="0.25">
      <c r="A57" s="11">
        <v>31</v>
      </c>
      <c r="I57" s="7"/>
      <c r="M57" s="7"/>
    </row>
    <row r="58" spans="1:17" ht="18.75" x14ac:dyDescent="0.25">
      <c r="A58" s="11" t="s">
        <v>3</v>
      </c>
      <c r="G58" s="6" t="s">
        <v>0</v>
      </c>
      <c r="H58" s="2"/>
      <c r="I58" s="7"/>
      <c r="J58" s="17" t="str">
        <f>IF(ISBLANK(H54),"",IF(H54&gt;H62,F54,F62))</f>
        <v>Багаутдинова</v>
      </c>
      <c r="K58" s="16"/>
      <c r="L58" s="3">
        <v>13</v>
      </c>
      <c r="M58" s="8"/>
    </row>
    <row r="59" spans="1:17" x14ac:dyDescent="0.25">
      <c r="A59" s="11" t="s">
        <v>3</v>
      </c>
      <c r="I59" s="7"/>
    </row>
    <row r="60" spans="1:17" ht="18.75" x14ac:dyDescent="0.25">
      <c r="A60" s="11" t="s">
        <v>1</v>
      </c>
      <c r="B60" s="15" t="s">
        <v>34</v>
      </c>
      <c r="C60" s="16"/>
      <c r="D60" s="3">
        <v>13</v>
      </c>
      <c r="E60" s="4"/>
      <c r="I60" s="7"/>
    </row>
    <row r="61" spans="1:17" x14ac:dyDescent="0.25">
      <c r="A61" s="11">
        <v>23</v>
      </c>
      <c r="E61" s="5"/>
      <c r="I61" s="7"/>
    </row>
    <row r="62" spans="1:17" ht="18.75" x14ac:dyDescent="0.25">
      <c r="A62" s="11" t="s">
        <v>3</v>
      </c>
      <c r="B62" s="6" t="s">
        <v>0</v>
      </c>
      <c r="C62" s="2"/>
      <c r="E62" s="7"/>
      <c r="F62" s="17" t="str">
        <f>IF(ISBLANK(D60),"",IF(D60&gt;D64,B60,B64))</f>
        <v>Багаутдинова</v>
      </c>
      <c r="G62" s="16"/>
      <c r="H62" s="3">
        <v>13</v>
      </c>
      <c r="I62" s="8"/>
    </row>
    <row r="63" spans="1:17" x14ac:dyDescent="0.25">
      <c r="A63" s="11" t="s">
        <v>3</v>
      </c>
      <c r="C63" s="2"/>
      <c r="E63" s="7"/>
    </row>
    <row r="64" spans="1:17" ht="18.75" x14ac:dyDescent="0.25">
      <c r="A64" s="11" t="s">
        <v>1</v>
      </c>
      <c r="B64" s="15" t="s">
        <v>35</v>
      </c>
      <c r="C64" s="16"/>
      <c r="D64" s="3">
        <v>9</v>
      </c>
      <c r="E64" s="8"/>
    </row>
    <row r="65" spans="1:9" x14ac:dyDescent="0.25">
      <c r="A65" s="11">
        <v>26</v>
      </c>
    </row>
    <row r="66" spans="1:9" x14ac:dyDescent="0.25">
      <c r="A66" s="11" t="s">
        <v>3</v>
      </c>
    </row>
    <row r="67" spans="1:9" x14ac:dyDescent="0.25">
      <c r="A67" t="s">
        <v>3</v>
      </c>
      <c r="B67"/>
      <c r="C67"/>
      <c r="D67"/>
      <c r="E67"/>
      <c r="F67"/>
      <c r="G67"/>
      <c r="H67"/>
      <c r="I67"/>
    </row>
    <row r="68" spans="1:9" x14ac:dyDescent="0.25">
      <c r="A68" t="s">
        <v>3</v>
      </c>
      <c r="B68"/>
      <c r="C68"/>
      <c r="D68"/>
      <c r="E68"/>
      <c r="F68"/>
      <c r="G68"/>
      <c r="H68"/>
      <c r="I68"/>
    </row>
    <row r="69" spans="1:9" x14ac:dyDescent="0.25">
      <c r="A69" t="s">
        <v>3</v>
      </c>
      <c r="B69"/>
      <c r="C69"/>
      <c r="D69"/>
      <c r="E69"/>
      <c r="F69"/>
      <c r="G69"/>
      <c r="H69"/>
      <c r="I69"/>
    </row>
    <row r="70" spans="1:9" x14ac:dyDescent="0.25">
      <c r="A70" t="s">
        <v>3</v>
      </c>
      <c r="B70"/>
      <c r="C70"/>
      <c r="D70"/>
      <c r="E70"/>
      <c r="F70"/>
      <c r="G70"/>
      <c r="H70"/>
      <c r="I70"/>
    </row>
    <row r="71" spans="1:9" x14ac:dyDescent="0.25">
      <c r="A71" t="s">
        <v>3</v>
      </c>
      <c r="B71"/>
      <c r="C71"/>
      <c r="D71"/>
      <c r="E71"/>
      <c r="F71"/>
      <c r="G71"/>
      <c r="H71"/>
      <c r="I71"/>
    </row>
    <row r="72" spans="1:9" x14ac:dyDescent="0.25">
      <c r="A72" t="s">
        <v>3</v>
      </c>
      <c r="B72"/>
      <c r="C72"/>
      <c r="D72"/>
      <c r="E72"/>
      <c r="F72"/>
      <c r="G72"/>
      <c r="H72"/>
      <c r="I72"/>
    </row>
    <row r="73" spans="1:9" x14ac:dyDescent="0.25">
      <c r="A73" t="s">
        <v>3</v>
      </c>
      <c r="B73"/>
      <c r="C73"/>
      <c r="D73"/>
      <c r="E73"/>
      <c r="F73"/>
      <c r="G73"/>
      <c r="H73"/>
      <c r="I73"/>
    </row>
    <row r="74" spans="1:9" x14ac:dyDescent="0.25">
      <c r="A74" t="s">
        <v>3</v>
      </c>
      <c r="B74"/>
      <c r="C74"/>
      <c r="D74"/>
      <c r="E74"/>
      <c r="F74"/>
      <c r="G74"/>
      <c r="H74"/>
      <c r="I74"/>
    </row>
    <row r="75" spans="1:9" x14ac:dyDescent="0.25">
      <c r="A75" t="s">
        <v>3</v>
      </c>
      <c r="B75"/>
      <c r="C75"/>
      <c r="D75"/>
      <c r="E75"/>
      <c r="F75"/>
      <c r="G75"/>
      <c r="H75"/>
      <c r="I75"/>
    </row>
    <row r="76" spans="1:9" x14ac:dyDescent="0.25">
      <c r="A76" s="11" t="s">
        <v>3</v>
      </c>
    </row>
    <row r="77" spans="1:9" x14ac:dyDescent="0.25">
      <c r="A77" s="11" t="s">
        <v>3</v>
      </c>
    </row>
    <row r="78" spans="1:9" x14ac:dyDescent="0.25">
      <c r="A78" s="11" t="s">
        <v>3</v>
      </c>
    </row>
    <row r="79" spans="1:9" x14ac:dyDescent="0.25">
      <c r="A79" s="11" t="s">
        <v>3</v>
      </c>
    </row>
    <row r="80" spans="1:9" x14ac:dyDescent="0.25">
      <c r="A80" s="11" t="s">
        <v>3</v>
      </c>
    </row>
    <row r="81" spans="1:12" x14ac:dyDescent="0.25">
      <c r="A81" s="11" t="s">
        <v>3</v>
      </c>
    </row>
    <row r="82" spans="1:12" x14ac:dyDescent="0.25">
      <c r="A82" s="11" t="s">
        <v>3</v>
      </c>
    </row>
    <row r="83" spans="1:12" x14ac:dyDescent="0.25">
      <c r="A83" s="11" t="s">
        <v>3</v>
      </c>
    </row>
    <row r="84" spans="1:12" x14ac:dyDescent="0.25">
      <c r="A84" s="11" t="s">
        <v>3</v>
      </c>
    </row>
    <row r="85" spans="1:12" x14ac:dyDescent="0.25">
      <c r="A85" s="11" t="s">
        <v>3</v>
      </c>
    </row>
    <row r="86" spans="1:12" x14ac:dyDescent="0.25">
      <c r="A86" s="11" t="s">
        <v>3</v>
      </c>
      <c r="L86" s="2"/>
    </row>
    <row r="87" spans="1:12" x14ac:dyDescent="0.25">
      <c r="A87" s="11" t="s">
        <v>3</v>
      </c>
    </row>
    <row r="88" spans="1:12" x14ac:dyDescent="0.25">
      <c r="A88" s="11" t="s">
        <v>3</v>
      </c>
    </row>
    <row r="89" spans="1:12" x14ac:dyDescent="0.25">
      <c r="A89" s="11" t="s">
        <v>3</v>
      </c>
    </row>
    <row r="90" spans="1:12" x14ac:dyDescent="0.25">
      <c r="A90" s="11" t="s">
        <v>3</v>
      </c>
    </row>
    <row r="91" spans="1:12" x14ac:dyDescent="0.25">
      <c r="A91" s="11" t="s">
        <v>3</v>
      </c>
    </row>
    <row r="92" spans="1:12" x14ac:dyDescent="0.25">
      <c r="A92" s="11" t="s">
        <v>3</v>
      </c>
    </row>
    <row r="93" spans="1:12" x14ac:dyDescent="0.25">
      <c r="A93" s="11" t="s">
        <v>3</v>
      </c>
    </row>
    <row r="94" spans="1:12" x14ac:dyDescent="0.25">
      <c r="A94" s="11" t="s">
        <v>3</v>
      </c>
    </row>
    <row r="95" spans="1:12" x14ac:dyDescent="0.25">
      <c r="A95" s="11" t="s">
        <v>3</v>
      </c>
    </row>
    <row r="96" spans="1:12" x14ac:dyDescent="0.25">
      <c r="A96" s="11" t="s">
        <v>3</v>
      </c>
    </row>
    <row r="97" spans="1:1" x14ac:dyDescent="0.25">
      <c r="A97" s="11" t="s">
        <v>3</v>
      </c>
    </row>
    <row r="98" spans="1:1" x14ac:dyDescent="0.25">
      <c r="A98" s="11" t="s">
        <v>3</v>
      </c>
    </row>
    <row r="99" spans="1:1" x14ac:dyDescent="0.25">
      <c r="A99" s="11" t="s">
        <v>3</v>
      </c>
    </row>
    <row r="100" spans="1:1" x14ac:dyDescent="0.25">
      <c r="A100" s="11" t="s">
        <v>3</v>
      </c>
    </row>
    <row r="101" spans="1:1" x14ac:dyDescent="0.25">
      <c r="A101" s="11" t="s">
        <v>3</v>
      </c>
    </row>
    <row r="102" spans="1:1" x14ac:dyDescent="0.25">
      <c r="A102" s="11" t="s">
        <v>3</v>
      </c>
    </row>
    <row r="103" spans="1:1" x14ac:dyDescent="0.25">
      <c r="A103" s="11" t="s">
        <v>3</v>
      </c>
    </row>
    <row r="104" spans="1:1" x14ac:dyDescent="0.25">
      <c r="A104" s="11" t="s">
        <v>3</v>
      </c>
    </row>
    <row r="105" spans="1:1" x14ac:dyDescent="0.25">
      <c r="A105" s="11" t="s">
        <v>3</v>
      </c>
    </row>
    <row r="106" spans="1:1" x14ac:dyDescent="0.25">
      <c r="A106" s="11" t="s">
        <v>3</v>
      </c>
    </row>
    <row r="107" spans="1:1" x14ac:dyDescent="0.25">
      <c r="A107" s="11" t="s">
        <v>3</v>
      </c>
    </row>
    <row r="108" spans="1:1" x14ac:dyDescent="0.25">
      <c r="A108" s="11" t="s">
        <v>3</v>
      </c>
    </row>
    <row r="109" spans="1:1" x14ac:dyDescent="0.25">
      <c r="A109" s="11" t="s">
        <v>3</v>
      </c>
    </row>
    <row r="110" spans="1:1" x14ac:dyDescent="0.25">
      <c r="A110" s="11" t="s">
        <v>3</v>
      </c>
    </row>
    <row r="111" spans="1:1" x14ac:dyDescent="0.25">
      <c r="A111" s="11" t="s">
        <v>3</v>
      </c>
    </row>
    <row r="112" spans="1:1" x14ac:dyDescent="0.25">
      <c r="A112" s="11" t="s">
        <v>3</v>
      </c>
    </row>
    <row r="113" spans="1:1" x14ac:dyDescent="0.25">
      <c r="A113" s="11" t="s">
        <v>3</v>
      </c>
    </row>
    <row r="114" spans="1:1" x14ac:dyDescent="0.25">
      <c r="A114" s="11" t="s">
        <v>3</v>
      </c>
    </row>
    <row r="115" spans="1:1" x14ac:dyDescent="0.25">
      <c r="A115" s="11" t="s">
        <v>3</v>
      </c>
    </row>
    <row r="116" spans="1:1" x14ac:dyDescent="0.25">
      <c r="A116" s="11" t="s">
        <v>3</v>
      </c>
    </row>
    <row r="117" spans="1:1" x14ac:dyDescent="0.25">
      <c r="A117" s="11" t="s">
        <v>3</v>
      </c>
    </row>
    <row r="118" spans="1:1" x14ac:dyDescent="0.25">
      <c r="A118" s="11" t="s">
        <v>3</v>
      </c>
    </row>
    <row r="119" spans="1:1" x14ac:dyDescent="0.25">
      <c r="A119" s="11" t="s">
        <v>3</v>
      </c>
    </row>
    <row r="120" spans="1:1" x14ac:dyDescent="0.25">
      <c r="A120" s="11" t="s">
        <v>3</v>
      </c>
    </row>
    <row r="121" spans="1:1" x14ac:dyDescent="0.25">
      <c r="A121" s="11" t="s">
        <v>3</v>
      </c>
    </row>
    <row r="122" spans="1:1" x14ac:dyDescent="0.25">
      <c r="A122" s="11" t="s">
        <v>3</v>
      </c>
    </row>
    <row r="123" spans="1:1" x14ac:dyDescent="0.25">
      <c r="A123" s="11" t="s">
        <v>3</v>
      </c>
    </row>
    <row r="124" spans="1:1" x14ac:dyDescent="0.25">
      <c r="A124" s="11" t="s">
        <v>3</v>
      </c>
    </row>
    <row r="125" spans="1:1" x14ac:dyDescent="0.25">
      <c r="A125" s="11" t="s">
        <v>3</v>
      </c>
    </row>
    <row r="126" spans="1:1" x14ac:dyDescent="0.25">
      <c r="A126" s="11" t="s">
        <v>3</v>
      </c>
    </row>
    <row r="127" spans="1:1" x14ac:dyDescent="0.25">
      <c r="A127" s="11" t="s">
        <v>3</v>
      </c>
    </row>
    <row r="128" spans="1:1" x14ac:dyDescent="0.25">
      <c r="A128" s="11" t="s">
        <v>3</v>
      </c>
    </row>
    <row r="129" spans="1:1" x14ac:dyDescent="0.25">
      <c r="A129" s="11" t="s">
        <v>3</v>
      </c>
    </row>
    <row r="130" spans="1:1" x14ac:dyDescent="0.25">
      <c r="A130" s="11" t="s">
        <v>3</v>
      </c>
    </row>
    <row r="131" spans="1:1" x14ac:dyDescent="0.25">
      <c r="A131" s="11" t="s">
        <v>3</v>
      </c>
    </row>
    <row r="132" spans="1:1" x14ac:dyDescent="0.25">
      <c r="A132" s="11" t="s">
        <v>3</v>
      </c>
    </row>
    <row r="133" spans="1:1" x14ac:dyDescent="0.25">
      <c r="A133" s="11" t="s">
        <v>3</v>
      </c>
    </row>
    <row r="134" spans="1:1" x14ac:dyDescent="0.25">
      <c r="A134" s="11" t="s">
        <v>3</v>
      </c>
    </row>
    <row r="135" spans="1:1" x14ac:dyDescent="0.25">
      <c r="A135" s="11" t="s">
        <v>3</v>
      </c>
    </row>
    <row r="136" spans="1:1" x14ac:dyDescent="0.25">
      <c r="A136" s="11" t="s">
        <v>3</v>
      </c>
    </row>
    <row r="137" spans="1:1" x14ac:dyDescent="0.25">
      <c r="A137" s="11" t="s">
        <v>3</v>
      </c>
    </row>
    <row r="138" spans="1:1" x14ac:dyDescent="0.25">
      <c r="A138" s="11" t="s">
        <v>3</v>
      </c>
    </row>
    <row r="139" spans="1:1" x14ac:dyDescent="0.25">
      <c r="A139" s="11" t="s">
        <v>3</v>
      </c>
    </row>
    <row r="140" spans="1:1" x14ac:dyDescent="0.25">
      <c r="A140" s="11" t="s">
        <v>3</v>
      </c>
    </row>
    <row r="141" spans="1:1" x14ac:dyDescent="0.25">
      <c r="A141" s="11" t="s">
        <v>3</v>
      </c>
    </row>
    <row r="142" spans="1:1" x14ac:dyDescent="0.25">
      <c r="A142" s="11" t="s">
        <v>3</v>
      </c>
    </row>
    <row r="143" spans="1:1" x14ac:dyDescent="0.25">
      <c r="A143" s="11" t="s">
        <v>3</v>
      </c>
    </row>
    <row r="144" spans="1:1" x14ac:dyDescent="0.25">
      <c r="A144" s="11" t="s">
        <v>3</v>
      </c>
    </row>
    <row r="145" spans="1:1" x14ac:dyDescent="0.25">
      <c r="A145" s="11" t="s">
        <v>3</v>
      </c>
    </row>
    <row r="146" spans="1:1" x14ac:dyDescent="0.25">
      <c r="A146" s="11" t="s">
        <v>3</v>
      </c>
    </row>
    <row r="147" spans="1:1" x14ac:dyDescent="0.25">
      <c r="A147" s="11" t="s">
        <v>3</v>
      </c>
    </row>
    <row r="148" spans="1:1" x14ac:dyDescent="0.25">
      <c r="A148" s="11" t="s">
        <v>3</v>
      </c>
    </row>
  </sheetData>
  <mergeCells count="32">
    <mergeCell ref="B12:C12"/>
    <mergeCell ref="B1:K1"/>
    <mergeCell ref="B4:C4"/>
    <mergeCell ref="F6:G6"/>
    <mergeCell ref="B8:C8"/>
    <mergeCell ref="J10:K10"/>
    <mergeCell ref="R34:S34"/>
    <mergeCell ref="B36:C36"/>
    <mergeCell ref="F14:G14"/>
    <mergeCell ref="B16:C16"/>
    <mergeCell ref="N18:O18"/>
    <mergeCell ref="B20:C20"/>
    <mergeCell ref="F22:G22"/>
    <mergeCell ref="B24:C24"/>
    <mergeCell ref="B48:C48"/>
    <mergeCell ref="J26:K26"/>
    <mergeCell ref="B28:C28"/>
    <mergeCell ref="F30:G30"/>
    <mergeCell ref="B32:C32"/>
    <mergeCell ref="F38:G38"/>
    <mergeCell ref="B40:C40"/>
    <mergeCell ref="J42:K42"/>
    <mergeCell ref="B44:C44"/>
    <mergeCell ref="F46:G46"/>
    <mergeCell ref="F62:G62"/>
    <mergeCell ref="B64:C64"/>
    <mergeCell ref="N50:O50"/>
    <mergeCell ref="B52:C52"/>
    <mergeCell ref="F54:G54"/>
    <mergeCell ref="B56:C56"/>
    <mergeCell ref="J58:K58"/>
    <mergeCell ref="B60:C60"/>
  </mergeCells>
  <pageMargins left="0.23622047244094491" right="0.23622047244094491" top="0.74803149606299213" bottom="0.74803149606299213" header="0.31496062992125984" footer="0.31496062992125984"/>
  <pageSetup paperSize="9" scale="40" fitToWidth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8"/>
  <sheetViews>
    <sheetView tabSelected="1" view="pageBreakPreview" topLeftCell="A40" zoomScale="60" zoomScaleNormal="100" workbookViewId="0">
      <selection activeCell="R18" sqref="R18"/>
    </sheetView>
  </sheetViews>
  <sheetFormatPr defaultRowHeight="15" x14ac:dyDescent="0.25"/>
  <cols>
    <col min="1" max="1" width="9.140625" style="12" customWidth="1"/>
    <col min="2" max="17" width="9.140625" style="1" customWidth="1"/>
    <col min="18" max="16384" width="9.140625" style="1"/>
  </cols>
  <sheetData>
    <row r="1" spans="1:16" ht="45" x14ac:dyDescent="0.25">
      <c r="A1" s="12" t="s">
        <v>3</v>
      </c>
      <c r="B1" s="19"/>
      <c r="C1" s="19"/>
      <c r="D1" s="19"/>
      <c r="E1" s="19"/>
      <c r="F1" s="19"/>
      <c r="G1" s="19"/>
      <c r="H1" s="19"/>
      <c r="I1" s="19"/>
      <c r="J1" s="19"/>
      <c r="K1" s="19"/>
      <c r="P1" s="2"/>
    </row>
    <row r="2" spans="1:16" x14ac:dyDescent="0.25">
      <c r="A2" s="12" t="s">
        <v>3</v>
      </c>
    </row>
    <row r="3" spans="1:16" x14ac:dyDescent="0.25">
      <c r="A3" s="12" t="s">
        <v>3</v>
      </c>
    </row>
    <row r="4" spans="1:16" ht="18.75" x14ac:dyDescent="0.25">
      <c r="A4" s="12" t="s">
        <v>1</v>
      </c>
      <c r="B4" s="15" t="s">
        <v>36</v>
      </c>
      <c r="C4" s="16"/>
      <c r="D4" s="3">
        <v>13</v>
      </c>
      <c r="E4" s="4"/>
    </row>
    <row r="5" spans="1:16" x14ac:dyDescent="0.25">
      <c r="A5" s="12">
        <v>33</v>
      </c>
      <c r="E5" s="5"/>
    </row>
    <row r="6" spans="1:16" ht="18.75" x14ac:dyDescent="0.25">
      <c r="A6" s="12" t="s">
        <v>3</v>
      </c>
      <c r="B6" s="6" t="s">
        <v>0</v>
      </c>
      <c r="C6" s="2"/>
      <c r="E6" s="7"/>
      <c r="F6" s="17" t="str">
        <f>IF(ISBLANK(D4),"",IF(D4&gt;D8,B4,B8))</f>
        <v>Крошилова</v>
      </c>
      <c r="G6" s="16"/>
      <c r="H6" s="3">
        <v>10</v>
      </c>
      <c r="I6" s="4"/>
    </row>
    <row r="7" spans="1:16" x14ac:dyDescent="0.25">
      <c r="A7" s="12" t="s">
        <v>3</v>
      </c>
      <c r="E7" s="7"/>
      <c r="I7" s="5"/>
    </row>
    <row r="8" spans="1:16" ht="18.75" x14ac:dyDescent="0.25">
      <c r="A8" s="12" t="s">
        <v>1</v>
      </c>
      <c r="B8" s="15" t="s">
        <v>37</v>
      </c>
      <c r="C8" s="16"/>
      <c r="D8" s="3">
        <v>7</v>
      </c>
      <c r="E8" s="8"/>
      <c r="I8" s="7"/>
    </row>
    <row r="9" spans="1:16" x14ac:dyDescent="0.25">
      <c r="A9" s="12">
        <v>48</v>
      </c>
      <c r="I9" s="7"/>
    </row>
    <row r="10" spans="1:16" ht="18.75" x14ac:dyDescent="0.25">
      <c r="A10" s="12" t="s">
        <v>3</v>
      </c>
      <c r="G10" s="6" t="s">
        <v>0</v>
      </c>
      <c r="H10" s="2"/>
      <c r="I10" s="7"/>
      <c r="J10" s="17" t="str">
        <f>IF(ISBLANK(H6),"",IF(H6&gt;H14,F6,F14))</f>
        <v>Крошилова</v>
      </c>
      <c r="K10" s="15"/>
      <c r="L10" s="3">
        <v>7</v>
      </c>
      <c r="M10" s="4"/>
    </row>
    <row r="11" spans="1:16" x14ac:dyDescent="0.25">
      <c r="A11" s="12" t="s">
        <v>3</v>
      </c>
      <c r="I11" s="7"/>
      <c r="M11" s="5"/>
    </row>
    <row r="12" spans="1:16" ht="18.75" x14ac:dyDescent="0.25">
      <c r="A12" s="12" t="s">
        <v>1</v>
      </c>
      <c r="B12" s="15" t="s">
        <v>38</v>
      </c>
      <c r="C12" s="16"/>
      <c r="D12" s="3">
        <v>9</v>
      </c>
      <c r="E12" s="4"/>
      <c r="I12" s="7"/>
      <c r="M12" s="7"/>
    </row>
    <row r="13" spans="1:16" x14ac:dyDescent="0.25">
      <c r="A13" s="12">
        <v>40</v>
      </c>
      <c r="E13" s="5"/>
      <c r="I13" s="7"/>
      <c r="M13" s="7"/>
    </row>
    <row r="14" spans="1:16" ht="18.75" x14ac:dyDescent="0.25">
      <c r="A14" s="12" t="s">
        <v>3</v>
      </c>
      <c r="B14" s="6" t="s">
        <v>0</v>
      </c>
      <c r="C14" s="2"/>
      <c r="E14" s="7"/>
      <c r="F14" s="17" t="str">
        <f>IF(ISBLANK(D12),"",IF(D12&gt;D16,B12,B16))</f>
        <v>Кирдеева</v>
      </c>
      <c r="G14" s="16"/>
      <c r="H14" s="3">
        <v>7</v>
      </c>
      <c r="I14" s="8"/>
      <c r="M14" s="7"/>
    </row>
    <row r="15" spans="1:16" x14ac:dyDescent="0.25">
      <c r="A15" s="12" t="s">
        <v>3</v>
      </c>
      <c r="E15" s="7"/>
      <c r="M15" s="7"/>
    </row>
    <row r="16" spans="1:16" ht="18.75" x14ac:dyDescent="0.25">
      <c r="A16" s="12" t="s">
        <v>1</v>
      </c>
      <c r="B16" s="15" t="s">
        <v>39</v>
      </c>
      <c r="C16" s="16"/>
      <c r="D16" s="3">
        <v>10</v>
      </c>
      <c r="E16" s="8"/>
      <c r="M16" s="7"/>
    </row>
    <row r="17" spans="1:17" x14ac:dyDescent="0.25">
      <c r="A17" s="12">
        <v>41</v>
      </c>
      <c r="M17" s="7"/>
    </row>
    <row r="18" spans="1:17" ht="18.75" x14ac:dyDescent="0.25">
      <c r="A18" s="12" t="s">
        <v>3</v>
      </c>
      <c r="K18" s="6" t="s">
        <v>0</v>
      </c>
      <c r="L18" s="2"/>
      <c r="M18" s="7"/>
      <c r="N18" s="17" t="str">
        <f>IF(ISBLANK(L10),"",IF(L10&gt;L26,J10,J26))</f>
        <v>Елсакова О</v>
      </c>
      <c r="O18" s="15"/>
      <c r="P18" s="3">
        <v>7</v>
      </c>
      <c r="Q18" s="4"/>
    </row>
    <row r="19" spans="1:17" x14ac:dyDescent="0.25">
      <c r="A19" s="12" t="s">
        <v>3</v>
      </c>
      <c r="M19" s="7"/>
      <c r="P19" s="9"/>
      <c r="Q19" s="5"/>
    </row>
    <row r="20" spans="1:17" ht="18.75" x14ac:dyDescent="0.25">
      <c r="A20" s="12" t="s">
        <v>1</v>
      </c>
      <c r="B20" s="15" t="s">
        <v>40</v>
      </c>
      <c r="C20" s="16"/>
      <c r="D20" s="3">
        <v>13</v>
      </c>
      <c r="E20" s="4"/>
      <c r="M20" s="7"/>
      <c r="P20" s="10"/>
      <c r="Q20" s="7"/>
    </row>
    <row r="21" spans="1:17" x14ac:dyDescent="0.25">
      <c r="A21" s="12">
        <v>36</v>
      </c>
      <c r="E21" s="5"/>
      <c r="M21" s="7"/>
      <c r="P21" s="10"/>
      <c r="Q21" s="7"/>
    </row>
    <row r="22" spans="1:17" ht="18.75" x14ac:dyDescent="0.25">
      <c r="A22" s="12" t="s">
        <v>3</v>
      </c>
      <c r="B22" s="6" t="s">
        <v>0</v>
      </c>
      <c r="C22" s="2"/>
      <c r="E22" s="7"/>
      <c r="F22" s="17" t="str">
        <f>IF(ISBLANK(D20),"",IF(D20&gt;D24,B20,B24))</f>
        <v>Елсакова О</v>
      </c>
      <c r="G22" s="16"/>
      <c r="H22" s="3">
        <v>11</v>
      </c>
      <c r="I22" s="4"/>
      <c r="M22" s="7"/>
      <c r="P22" s="10"/>
      <c r="Q22" s="7"/>
    </row>
    <row r="23" spans="1:17" x14ac:dyDescent="0.25">
      <c r="A23" s="12" t="s">
        <v>3</v>
      </c>
      <c r="C23" s="2"/>
      <c r="E23" s="7"/>
      <c r="I23" s="5"/>
      <c r="M23" s="7"/>
      <c r="P23" s="10"/>
      <c r="Q23" s="7"/>
    </row>
    <row r="24" spans="1:17" ht="18.75" x14ac:dyDescent="0.25">
      <c r="A24" s="12" t="s">
        <v>1</v>
      </c>
      <c r="B24" s="15" t="s">
        <v>41</v>
      </c>
      <c r="C24" s="16"/>
      <c r="D24" s="3">
        <v>0</v>
      </c>
      <c r="E24" s="8"/>
      <c r="I24" s="7"/>
      <c r="M24" s="7"/>
      <c r="P24" s="10"/>
      <c r="Q24" s="7"/>
    </row>
    <row r="25" spans="1:17" x14ac:dyDescent="0.25">
      <c r="A25" s="12">
        <v>45</v>
      </c>
      <c r="C25" s="2"/>
      <c r="I25" s="7"/>
      <c r="M25" s="7"/>
      <c r="P25" s="10"/>
      <c r="Q25" s="7"/>
    </row>
    <row r="26" spans="1:17" ht="18.75" x14ac:dyDescent="0.25">
      <c r="A26" s="12" t="s">
        <v>3</v>
      </c>
      <c r="C26" s="2"/>
      <c r="G26" s="6" t="s">
        <v>0</v>
      </c>
      <c r="H26" s="2"/>
      <c r="I26" s="7"/>
      <c r="J26" s="17" t="str">
        <f>IF(ISBLANK(H22),"",IF(H22&gt;H30,F22,F30))</f>
        <v>Елсакова О</v>
      </c>
      <c r="K26" s="16"/>
      <c r="L26" s="3">
        <v>13</v>
      </c>
      <c r="M26" s="8"/>
      <c r="P26" s="10"/>
      <c r="Q26" s="7"/>
    </row>
    <row r="27" spans="1:17" x14ac:dyDescent="0.25">
      <c r="A27" s="12" t="s">
        <v>3</v>
      </c>
      <c r="C27" s="2"/>
      <c r="I27" s="7"/>
      <c r="P27" s="10"/>
      <c r="Q27" s="7"/>
    </row>
    <row r="28" spans="1:17" ht="18.75" x14ac:dyDescent="0.25">
      <c r="A28" s="12" t="s">
        <v>1</v>
      </c>
      <c r="B28" s="15" t="s">
        <v>42</v>
      </c>
      <c r="C28" s="16"/>
      <c r="D28" s="3">
        <v>13</v>
      </c>
      <c r="E28" s="4"/>
      <c r="I28" s="7"/>
      <c r="P28" s="10"/>
      <c r="Q28" s="7"/>
    </row>
    <row r="29" spans="1:17" x14ac:dyDescent="0.25">
      <c r="A29" s="12">
        <v>37</v>
      </c>
      <c r="C29" s="2"/>
      <c r="E29" s="5"/>
      <c r="I29" s="7"/>
      <c r="P29" s="10"/>
      <c r="Q29" s="7"/>
    </row>
    <row r="30" spans="1:17" ht="18.75" x14ac:dyDescent="0.25">
      <c r="A30" s="12" t="s">
        <v>3</v>
      </c>
      <c r="B30" s="6" t="s">
        <v>0</v>
      </c>
      <c r="C30" s="2"/>
      <c r="E30" s="7"/>
      <c r="F30" s="17" t="str">
        <f>IF(ISBLANK(D28),"",IF(D28&gt;D32,B28,B32))</f>
        <v>Ким</v>
      </c>
      <c r="G30" s="16"/>
      <c r="H30" s="3">
        <v>10</v>
      </c>
      <c r="I30" s="8"/>
      <c r="P30" s="10"/>
      <c r="Q30" s="7"/>
    </row>
    <row r="31" spans="1:17" x14ac:dyDescent="0.25">
      <c r="A31" s="12" t="s">
        <v>3</v>
      </c>
      <c r="E31" s="7"/>
      <c r="P31" s="10"/>
      <c r="Q31" s="7"/>
    </row>
    <row r="32" spans="1:17" ht="18.75" x14ac:dyDescent="0.25">
      <c r="A32" s="12" t="s">
        <v>1</v>
      </c>
      <c r="B32" s="15" t="s">
        <v>43</v>
      </c>
      <c r="C32" s="16"/>
      <c r="D32" s="3">
        <v>4</v>
      </c>
      <c r="E32" s="8"/>
      <c r="P32" s="10"/>
      <c r="Q32" s="7"/>
    </row>
    <row r="33" spans="1:19" ht="15" customHeight="1" x14ac:dyDescent="0.25">
      <c r="A33" s="12">
        <v>44</v>
      </c>
      <c r="P33" s="10"/>
      <c r="Q33" s="7"/>
    </row>
    <row r="34" spans="1:19" ht="15" customHeight="1" x14ac:dyDescent="0.25">
      <c r="A34" s="12" t="s">
        <v>3</v>
      </c>
      <c r="O34" s="2" t="s">
        <v>0</v>
      </c>
      <c r="P34" s="2"/>
      <c r="Q34" s="7"/>
      <c r="R34" s="17" t="str">
        <f>IF(ISBLANK(P18),"",IF(P18&gt;P50,N18,N50))</f>
        <v>Мирошниченко</v>
      </c>
      <c r="S34" s="15"/>
    </row>
    <row r="35" spans="1:19" ht="15" customHeight="1" x14ac:dyDescent="0.25">
      <c r="A35" s="12" t="s">
        <v>3</v>
      </c>
      <c r="P35" s="10"/>
      <c r="Q35" s="7"/>
    </row>
    <row r="36" spans="1:19" ht="15" customHeight="1" x14ac:dyDescent="0.25">
      <c r="A36" s="12" t="s">
        <v>1</v>
      </c>
      <c r="B36" s="15" t="s">
        <v>44</v>
      </c>
      <c r="C36" s="16"/>
      <c r="D36" s="3">
        <v>13</v>
      </c>
      <c r="E36" s="4"/>
      <c r="P36" s="10"/>
      <c r="Q36" s="7"/>
    </row>
    <row r="37" spans="1:19" ht="15" customHeight="1" x14ac:dyDescent="0.25">
      <c r="A37" s="12">
        <v>35</v>
      </c>
      <c r="E37" s="5"/>
      <c r="P37" s="10"/>
      <c r="Q37" s="7"/>
    </row>
    <row r="38" spans="1:19" ht="15" customHeight="1" x14ac:dyDescent="0.25">
      <c r="A38" s="12" t="s">
        <v>3</v>
      </c>
      <c r="B38" s="6" t="s">
        <v>0</v>
      </c>
      <c r="C38" s="2"/>
      <c r="E38" s="7"/>
      <c r="F38" s="17" t="str">
        <f>IF(ISBLANK(D36),"",IF(D36&gt;D40,B36,B40))</f>
        <v>Лукина</v>
      </c>
      <c r="G38" s="16"/>
      <c r="H38" s="3">
        <v>3</v>
      </c>
      <c r="I38" s="4"/>
      <c r="P38" s="10"/>
      <c r="Q38" s="7"/>
    </row>
    <row r="39" spans="1:19" ht="15" customHeight="1" x14ac:dyDescent="0.25">
      <c r="A39" s="12" t="s">
        <v>3</v>
      </c>
      <c r="E39" s="7"/>
      <c r="I39" s="5"/>
      <c r="P39" s="10"/>
      <c r="Q39" s="7"/>
    </row>
    <row r="40" spans="1:19" ht="15" customHeight="1" x14ac:dyDescent="0.25">
      <c r="A40" s="12" t="s">
        <v>1</v>
      </c>
      <c r="B40" s="15" t="s">
        <v>45</v>
      </c>
      <c r="C40" s="16"/>
      <c r="D40" s="3">
        <v>0</v>
      </c>
      <c r="E40" s="8"/>
      <c r="I40" s="7"/>
      <c r="P40" s="10"/>
      <c r="Q40" s="7"/>
    </row>
    <row r="41" spans="1:19" ht="15" customHeight="1" x14ac:dyDescent="0.25">
      <c r="A41" s="12">
        <v>46</v>
      </c>
      <c r="I41" s="7"/>
      <c r="P41" s="10"/>
      <c r="Q41" s="7"/>
    </row>
    <row r="42" spans="1:19" ht="15" customHeight="1" x14ac:dyDescent="0.25">
      <c r="A42" s="12" t="s">
        <v>3</v>
      </c>
      <c r="G42" s="6" t="s">
        <v>0</v>
      </c>
      <c r="H42" s="2"/>
      <c r="I42" s="7"/>
      <c r="J42" s="17" t="str">
        <f>IF(ISBLANK(H38),"",IF(H38&gt;H46,F38,F46))</f>
        <v>Большакова</v>
      </c>
      <c r="K42" s="15"/>
      <c r="L42" s="3">
        <v>9</v>
      </c>
      <c r="M42" s="4"/>
      <c r="P42" s="10"/>
      <c r="Q42" s="7"/>
    </row>
    <row r="43" spans="1:19" ht="15" customHeight="1" x14ac:dyDescent="0.25">
      <c r="A43" s="12" t="s">
        <v>3</v>
      </c>
      <c r="I43" s="7"/>
      <c r="M43" s="5"/>
      <c r="P43" s="10"/>
      <c r="Q43" s="7"/>
    </row>
    <row r="44" spans="1:19" ht="15" customHeight="1" x14ac:dyDescent="0.25">
      <c r="A44" s="12" t="s">
        <v>1</v>
      </c>
      <c r="B44" s="15" t="s">
        <v>46</v>
      </c>
      <c r="C44" s="16"/>
      <c r="D44" s="3">
        <v>13</v>
      </c>
      <c r="E44" s="4"/>
      <c r="I44" s="7"/>
      <c r="M44" s="7"/>
      <c r="P44" s="10"/>
      <c r="Q44" s="7"/>
    </row>
    <row r="45" spans="1:19" ht="15" customHeight="1" x14ac:dyDescent="0.25">
      <c r="A45" s="12">
        <v>38</v>
      </c>
      <c r="E45" s="5"/>
      <c r="I45" s="7"/>
      <c r="M45" s="7"/>
      <c r="P45" s="10"/>
      <c r="Q45" s="7"/>
    </row>
    <row r="46" spans="1:19" ht="15" customHeight="1" x14ac:dyDescent="0.25">
      <c r="A46" s="12" t="s">
        <v>3</v>
      </c>
      <c r="B46" s="6" t="s">
        <v>0</v>
      </c>
      <c r="C46" s="2"/>
      <c r="E46" s="7"/>
      <c r="F46" s="17" t="str">
        <f>IF(ISBLANK(D44),"",IF(D44&gt;D48,B44,B48))</f>
        <v>Большакова</v>
      </c>
      <c r="G46" s="16"/>
      <c r="H46" s="3">
        <v>13</v>
      </c>
      <c r="I46" s="8"/>
      <c r="M46" s="7"/>
      <c r="P46" s="10"/>
      <c r="Q46" s="7"/>
    </row>
    <row r="47" spans="1:19" ht="15" customHeight="1" x14ac:dyDescent="0.25">
      <c r="A47" s="12" t="s">
        <v>3</v>
      </c>
      <c r="E47" s="7"/>
      <c r="M47" s="7"/>
      <c r="P47" s="10"/>
      <c r="Q47" s="7"/>
    </row>
    <row r="48" spans="1:19" ht="15" customHeight="1" x14ac:dyDescent="0.25">
      <c r="A48" s="12" t="s">
        <v>1</v>
      </c>
      <c r="B48" s="15" t="s">
        <v>47</v>
      </c>
      <c r="C48" s="16"/>
      <c r="D48" s="3">
        <v>2</v>
      </c>
      <c r="E48" s="8"/>
      <c r="M48" s="7"/>
      <c r="P48" s="10"/>
      <c r="Q48" s="7"/>
    </row>
    <row r="49" spans="1:17" x14ac:dyDescent="0.25">
      <c r="A49" s="12">
        <v>43</v>
      </c>
      <c r="M49" s="7"/>
      <c r="P49" s="10"/>
      <c r="Q49" s="7"/>
    </row>
    <row r="50" spans="1:17" ht="18.75" x14ac:dyDescent="0.25">
      <c r="A50" s="12" t="s">
        <v>3</v>
      </c>
      <c r="K50" s="6" t="s">
        <v>0</v>
      </c>
      <c r="L50" s="2"/>
      <c r="M50" s="7"/>
      <c r="N50" s="17" t="str">
        <f>IF(ISBLANK(L42),"",IF(L42&gt;L58,J42,J58))</f>
        <v>Мирошниченко</v>
      </c>
      <c r="O50" s="15"/>
      <c r="P50" s="3">
        <v>13</v>
      </c>
      <c r="Q50" s="8"/>
    </row>
    <row r="51" spans="1:17" x14ac:dyDescent="0.25">
      <c r="A51" s="12" t="s">
        <v>3</v>
      </c>
      <c r="M51" s="7"/>
    </row>
    <row r="52" spans="1:17" ht="18.75" x14ac:dyDescent="0.25">
      <c r="A52" s="12" t="s">
        <v>1</v>
      </c>
      <c r="B52" s="15" t="s">
        <v>48</v>
      </c>
      <c r="C52" s="16"/>
      <c r="D52" s="3">
        <v>5</v>
      </c>
      <c r="E52" s="4"/>
      <c r="M52" s="7"/>
    </row>
    <row r="53" spans="1:17" x14ac:dyDescent="0.25">
      <c r="A53" s="12">
        <v>34</v>
      </c>
      <c r="E53" s="5"/>
      <c r="M53" s="7"/>
    </row>
    <row r="54" spans="1:17" ht="18.75" x14ac:dyDescent="0.25">
      <c r="A54" s="12" t="s">
        <v>3</v>
      </c>
      <c r="B54" s="6" t="s">
        <v>0</v>
      </c>
      <c r="C54" s="2"/>
      <c r="E54" s="7"/>
      <c r="F54" s="17" t="str">
        <f>IF(ISBLANK(D52),"",IF(D52&gt;D56,B52,B56))</f>
        <v>Мирошниченко</v>
      </c>
      <c r="G54" s="16"/>
      <c r="H54" s="3">
        <v>10</v>
      </c>
      <c r="I54" s="4"/>
      <c r="M54" s="7"/>
    </row>
    <row r="55" spans="1:17" x14ac:dyDescent="0.25">
      <c r="A55" s="12" t="s">
        <v>3</v>
      </c>
      <c r="E55" s="7"/>
      <c r="I55" s="5"/>
      <c r="M55" s="7"/>
    </row>
    <row r="56" spans="1:17" ht="18.75" x14ac:dyDescent="0.25">
      <c r="A56" s="12" t="s">
        <v>1</v>
      </c>
      <c r="B56" s="15" t="s">
        <v>49</v>
      </c>
      <c r="C56" s="16"/>
      <c r="D56" s="3">
        <v>13</v>
      </c>
      <c r="E56" s="8"/>
      <c r="I56" s="7"/>
      <c r="M56" s="7"/>
    </row>
    <row r="57" spans="1:17" x14ac:dyDescent="0.25">
      <c r="A57" s="12">
        <v>47</v>
      </c>
      <c r="I57" s="7"/>
      <c r="M57" s="7"/>
    </row>
    <row r="58" spans="1:17" ht="18.75" x14ac:dyDescent="0.25">
      <c r="A58" s="12" t="s">
        <v>3</v>
      </c>
      <c r="G58" s="6" t="s">
        <v>0</v>
      </c>
      <c r="H58" s="2"/>
      <c r="I58" s="7"/>
      <c r="J58" s="17" t="str">
        <f>IF(ISBLANK(H54),"",IF(H54&gt;H62,F54,F62))</f>
        <v>Мирошниченко</v>
      </c>
      <c r="K58" s="16"/>
      <c r="L58" s="3">
        <v>10</v>
      </c>
      <c r="M58" s="8"/>
    </row>
    <row r="59" spans="1:17" x14ac:dyDescent="0.25">
      <c r="A59" s="12" t="s">
        <v>3</v>
      </c>
      <c r="I59" s="7"/>
    </row>
    <row r="60" spans="1:17" ht="18.75" x14ac:dyDescent="0.25">
      <c r="A60" s="12" t="s">
        <v>1</v>
      </c>
      <c r="B60" s="15" t="s">
        <v>51</v>
      </c>
      <c r="C60" s="16"/>
      <c r="D60" s="3">
        <v>12</v>
      </c>
      <c r="E60" s="4"/>
      <c r="I60" s="7"/>
    </row>
    <row r="61" spans="1:17" x14ac:dyDescent="0.25">
      <c r="A61" s="12">
        <v>39</v>
      </c>
      <c r="E61" s="5"/>
      <c r="I61" s="7"/>
    </row>
    <row r="62" spans="1:17" ht="18.75" x14ac:dyDescent="0.25">
      <c r="A62" s="12" t="s">
        <v>3</v>
      </c>
      <c r="B62" s="6" t="s">
        <v>0</v>
      </c>
      <c r="C62" s="2"/>
      <c r="E62" s="7"/>
      <c r="F62" s="17" t="str">
        <f>IF(ISBLANK(D60),"",IF(D60&gt;D64,B60,B64))</f>
        <v>Орлова</v>
      </c>
      <c r="G62" s="16"/>
      <c r="H62" s="3">
        <v>5</v>
      </c>
      <c r="I62" s="8"/>
    </row>
    <row r="63" spans="1:17" x14ac:dyDescent="0.25">
      <c r="A63" s="12" t="s">
        <v>3</v>
      </c>
      <c r="C63" s="2"/>
      <c r="E63" s="7"/>
    </row>
    <row r="64" spans="1:17" ht="18.75" x14ac:dyDescent="0.25">
      <c r="A64" s="12" t="s">
        <v>1</v>
      </c>
      <c r="B64" s="15" t="s">
        <v>50</v>
      </c>
      <c r="C64" s="16"/>
      <c r="D64" s="3">
        <v>7</v>
      </c>
      <c r="E64" s="8"/>
    </row>
    <row r="65" spans="1:9" x14ac:dyDescent="0.25">
      <c r="A65" s="12">
        <v>42</v>
      </c>
    </row>
    <row r="66" spans="1:9" x14ac:dyDescent="0.25">
      <c r="A66" s="12" t="s">
        <v>3</v>
      </c>
    </row>
    <row r="67" spans="1:9" x14ac:dyDescent="0.25">
      <c r="A67" t="s">
        <v>3</v>
      </c>
      <c r="B67"/>
      <c r="C67"/>
      <c r="D67"/>
      <c r="E67"/>
      <c r="F67"/>
      <c r="G67"/>
      <c r="H67"/>
      <c r="I67"/>
    </row>
    <row r="68" spans="1:9" x14ac:dyDescent="0.25">
      <c r="A68" t="s">
        <v>3</v>
      </c>
      <c r="B68"/>
      <c r="C68"/>
      <c r="D68"/>
      <c r="E68"/>
      <c r="F68"/>
      <c r="G68"/>
      <c r="H68"/>
      <c r="I68"/>
    </row>
    <row r="69" spans="1:9" x14ac:dyDescent="0.25">
      <c r="A69" t="s">
        <v>3</v>
      </c>
      <c r="B69"/>
      <c r="C69"/>
      <c r="D69"/>
      <c r="E69"/>
      <c r="F69"/>
      <c r="G69"/>
      <c r="H69"/>
      <c r="I69"/>
    </row>
    <row r="70" spans="1:9" x14ac:dyDescent="0.25">
      <c r="A70" t="s">
        <v>3</v>
      </c>
      <c r="B70"/>
      <c r="C70"/>
      <c r="D70"/>
      <c r="E70"/>
      <c r="F70"/>
      <c r="G70"/>
      <c r="H70"/>
      <c r="I70"/>
    </row>
    <row r="71" spans="1:9" x14ac:dyDescent="0.25">
      <c r="A71" t="s">
        <v>3</v>
      </c>
      <c r="B71"/>
      <c r="C71"/>
      <c r="D71"/>
      <c r="E71"/>
      <c r="F71"/>
      <c r="G71"/>
      <c r="H71"/>
      <c r="I71"/>
    </row>
    <row r="72" spans="1:9" x14ac:dyDescent="0.25">
      <c r="A72" t="s">
        <v>3</v>
      </c>
      <c r="B72"/>
      <c r="C72"/>
      <c r="D72"/>
      <c r="E72"/>
      <c r="F72"/>
      <c r="G72"/>
      <c r="H72"/>
      <c r="I72"/>
    </row>
    <row r="73" spans="1:9" x14ac:dyDescent="0.25">
      <c r="A73" t="s">
        <v>3</v>
      </c>
      <c r="B73"/>
      <c r="C73"/>
      <c r="D73"/>
      <c r="E73"/>
      <c r="F73"/>
      <c r="G73"/>
      <c r="H73"/>
      <c r="I73"/>
    </row>
    <row r="74" spans="1:9" x14ac:dyDescent="0.25">
      <c r="A74" t="s">
        <v>3</v>
      </c>
      <c r="B74"/>
      <c r="C74"/>
      <c r="D74"/>
      <c r="E74"/>
      <c r="F74"/>
      <c r="G74"/>
      <c r="H74"/>
      <c r="I74"/>
    </row>
    <row r="75" spans="1:9" x14ac:dyDescent="0.25">
      <c r="A75" t="s">
        <v>3</v>
      </c>
      <c r="B75"/>
      <c r="C75"/>
      <c r="D75"/>
      <c r="E75"/>
      <c r="F75"/>
      <c r="G75"/>
      <c r="H75"/>
      <c r="I75"/>
    </row>
    <row r="76" spans="1:9" x14ac:dyDescent="0.25">
      <c r="A76" s="12" t="s">
        <v>3</v>
      </c>
    </row>
    <row r="77" spans="1:9" x14ac:dyDescent="0.25">
      <c r="A77" s="12" t="s">
        <v>3</v>
      </c>
    </row>
    <row r="78" spans="1:9" x14ac:dyDescent="0.25">
      <c r="A78" s="12" t="s">
        <v>3</v>
      </c>
    </row>
    <row r="79" spans="1:9" x14ac:dyDescent="0.25">
      <c r="A79" s="12" t="s">
        <v>3</v>
      </c>
    </row>
    <row r="80" spans="1:9" x14ac:dyDescent="0.25">
      <c r="A80" s="12" t="s">
        <v>3</v>
      </c>
    </row>
    <row r="81" spans="1:12" x14ac:dyDescent="0.25">
      <c r="A81" s="12" t="s">
        <v>3</v>
      </c>
    </row>
    <row r="82" spans="1:12" x14ac:dyDescent="0.25">
      <c r="A82" s="12" t="s">
        <v>3</v>
      </c>
    </row>
    <row r="83" spans="1:12" x14ac:dyDescent="0.25">
      <c r="A83" s="12" t="s">
        <v>3</v>
      </c>
    </row>
    <row r="84" spans="1:12" x14ac:dyDescent="0.25">
      <c r="A84" s="12" t="s">
        <v>3</v>
      </c>
    </row>
    <row r="85" spans="1:12" x14ac:dyDescent="0.25">
      <c r="A85" s="12" t="s">
        <v>3</v>
      </c>
    </row>
    <row r="86" spans="1:12" x14ac:dyDescent="0.25">
      <c r="A86" s="12" t="s">
        <v>3</v>
      </c>
      <c r="L86" s="2"/>
    </row>
    <row r="87" spans="1:12" x14ac:dyDescent="0.25">
      <c r="A87" s="12" t="s">
        <v>3</v>
      </c>
    </row>
    <row r="88" spans="1:12" x14ac:dyDescent="0.25">
      <c r="A88" s="12" t="s">
        <v>3</v>
      </c>
    </row>
    <row r="89" spans="1:12" x14ac:dyDescent="0.25">
      <c r="A89" s="12" t="s">
        <v>3</v>
      </c>
    </row>
    <row r="90" spans="1:12" x14ac:dyDescent="0.25">
      <c r="A90" s="12" t="s">
        <v>3</v>
      </c>
    </row>
    <row r="91" spans="1:12" x14ac:dyDescent="0.25">
      <c r="A91" s="12" t="s">
        <v>3</v>
      </c>
    </row>
    <row r="92" spans="1:12" x14ac:dyDescent="0.25">
      <c r="A92" s="12" t="s">
        <v>3</v>
      </c>
    </row>
    <row r="93" spans="1:12" x14ac:dyDescent="0.25">
      <c r="A93" s="12" t="s">
        <v>3</v>
      </c>
    </row>
    <row r="94" spans="1:12" x14ac:dyDescent="0.25">
      <c r="A94" s="12" t="s">
        <v>3</v>
      </c>
    </row>
    <row r="95" spans="1:12" x14ac:dyDescent="0.25">
      <c r="A95" s="12" t="s">
        <v>3</v>
      </c>
    </row>
    <row r="96" spans="1:12" x14ac:dyDescent="0.25">
      <c r="A96" s="12" t="s">
        <v>3</v>
      </c>
    </row>
    <row r="97" spans="1:1" x14ac:dyDescent="0.25">
      <c r="A97" s="12" t="s">
        <v>3</v>
      </c>
    </row>
    <row r="98" spans="1:1" x14ac:dyDescent="0.25">
      <c r="A98" s="12" t="s">
        <v>3</v>
      </c>
    </row>
    <row r="99" spans="1:1" x14ac:dyDescent="0.25">
      <c r="A99" s="12" t="s">
        <v>3</v>
      </c>
    </row>
    <row r="100" spans="1:1" x14ac:dyDescent="0.25">
      <c r="A100" s="12" t="s">
        <v>3</v>
      </c>
    </row>
    <row r="101" spans="1:1" x14ac:dyDescent="0.25">
      <c r="A101" s="12" t="s">
        <v>3</v>
      </c>
    </row>
    <row r="102" spans="1:1" x14ac:dyDescent="0.25">
      <c r="A102" s="12" t="s">
        <v>3</v>
      </c>
    </row>
    <row r="103" spans="1:1" x14ac:dyDescent="0.25">
      <c r="A103" s="12" t="s">
        <v>3</v>
      </c>
    </row>
    <row r="104" spans="1:1" x14ac:dyDescent="0.25">
      <c r="A104" s="12" t="s">
        <v>3</v>
      </c>
    </row>
    <row r="105" spans="1:1" x14ac:dyDescent="0.25">
      <c r="A105" s="12" t="s">
        <v>3</v>
      </c>
    </row>
    <row r="106" spans="1:1" x14ac:dyDescent="0.25">
      <c r="A106" s="12" t="s">
        <v>3</v>
      </c>
    </row>
    <row r="107" spans="1:1" x14ac:dyDescent="0.25">
      <c r="A107" s="12" t="s">
        <v>3</v>
      </c>
    </row>
    <row r="108" spans="1:1" x14ac:dyDescent="0.25">
      <c r="A108" s="12" t="s">
        <v>3</v>
      </c>
    </row>
    <row r="109" spans="1:1" x14ac:dyDescent="0.25">
      <c r="A109" s="12" t="s">
        <v>3</v>
      </c>
    </row>
    <row r="110" spans="1:1" x14ac:dyDescent="0.25">
      <c r="A110" s="12" t="s">
        <v>3</v>
      </c>
    </row>
    <row r="111" spans="1:1" x14ac:dyDescent="0.25">
      <c r="A111" s="12" t="s">
        <v>3</v>
      </c>
    </row>
    <row r="112" spans="1:1" x14ac:dyDescent="0.25">
      <c r="A112" s="12" t="s">
        <v>3</v>
      </c>
    </row>
    <row r="113" spans="1:1" x14ac:dyDescent="0.25">
      <c r="A113" s="12" t="s">
        <v>3</v>
      </c>
    </row>
    <row r="114" spans="1:1" x14ac:dyDescent="0.25">
      <c r="A114" s="12" t="s">
        <v>3</v>
      </c>
    </row>
    <row r="115" spans="1:1" x14ac:dyDescent="0.25">
      <c r="A115" s="12" t="s">
        <v>3</v>
      </c>
    </row>
    <row r="116" spans="1:1" x14ac:dyDescent="0.25">
      <c r="A116" s="12" t="s">
        <v>3</v>
      </c>
    </row>
    <row r="117" spans="1:1" x14ac:dyDescent="0.25">
      <c r="A117" s="12" t="s">
        <v>3</v>
      </c>
    </row>
    <row r="118" spans="1:1" x14ac:dyDescent="0.25">
      <c r="A118" s="12" t="s">
        <v>3</v>
      </c>
    </row>
    <row r="119" spans="1:1" x14ac:dyDescent="0.25">
      <c r="A119" s="12" t="s">
        <v>3</v>
      </c>
    </row>
    <row r="120" spans="1:1" x14ac:dyDescent="0.25">
      <c r="A120" s="12" t="s">
        <v>3</v>
      </c>
    </row>
    <row r="121" spans="1:1" x14ac:dyDescent="0.25">
      <c r="A121" s="12" t="s">
        <v>3</v>
      </c>
    </row>
    <row r="122" spans="1:1" x14ac:dyDescent="0.25">
      <c r="A122" s="12" t="s">
        <v>3</v>
      </c>
    </row>
    <row r="123" spans="1:1" x14ac:dyDescent="0.25">
      <c r="A123" s="12" t="s">
        <v>3</v>
      </c>
    </row>
    <row r="124" spans="1:1" x14ac:dyDescent="0.25">
      <c r="A124" s="12" t="s">
        <v>3</v>
      </c>
    </row>
    <row r="125" spans="1:1" x14ac:dyDescent="0.25">
      <c r="A125" s="12" t="s">
        <v>3</v>
      </c>
    </row>
    <row r="126" spans="1:1" x14ac:dyDescent="0.25">
      <c r="A126" s="12" t="s">
        <v>3</v>
      </c>
    </row>
    <row r="127" spans="1:1" x14ac:dyDescent="0.25">
      <c r="A127" s="12" t="s">
        <v>3</v>
      </c>
    </row>
    <row r="128" spans="1:1" x14ac:dyDescent="0.25">
      <c r="A128" s="12" t="s">
        <v>3</v>
      </c>
    </row>
    <row r="129" spans="1:1" x14ac:dyDescent="0.25">
      <c r="A129" s="12" t="s">
        <v>3</v>
      </c>
    </row>
    <row r="130" spans="1:1" x14ac:dyDescent="0.25">
      <c r="A130" s="12" t="s">
        <v>3</v>
      </c>
    </row>
    <row r="131" spans="1:1" x14ac:dyDescent="0.25">
      <c r="A131" s="12" t="s">
        <v>3</v>
      </c>
    </row>
    <row r="132" spans="1:1" x14ac:dyDescent="0.25">
      <c r="A132" s="12" t="s">
        <v>3</v>
      </c>
    </row>
    <row r="133" spans="1:1" x14ac:dyDescent="0.25">
      <c r="A133" s="12" t="s">
        <v>3</v>
      </c>
    </row>
    <row r="134" spans="1:1" x14ac:dyDescent="0.25">
      <c r="A134" s="12" t="s">
        <v>3</v>
      </c>
    </row>
    <row r="135" spans="1:1" x14ac:dyDescent="0.25">
      <c r="A135" s="12" t="s">
        <v>3</v>
      </c>
    </row>
    <row r="136" spans="1:1" x14ac:dyDescent="0.25">
      <c r="A136" s="12" t="s">
        <v>3</v>
      </c>
    </row>
    <row r="137" spans="1:1" x14ac:dyDescent="0.25">
      <c r="A137" s="12" t="s">
        <v>3</v>
      </c>
    </row>
    <row r="138" spans="1:1" x14ac:dyDescent="0.25">
      <c r="A138" s="12" t="s">
        <v>3</v>
      </c>
    </row>
    <row r="139" spans="1:1" x14ac:dyDescent="0.25">
      <c r="A139" s="12" t="s">
        <v>3</v>
      </c>
    </row>
    <row r="140" spans="1:1" x14ac:dyDescent="0.25">
      <c r="A140" s="12" t="s">
        <v>3</v>
      </c>
    </row>
    <row r="141" spans="1:1" x14ac:dyDescent="0.25">
      <c r="A141" s="12" t="s">
        <v>3</v>
      </c>
    </row>
    <row r="142" spans="1:1" x14ac:dyDescent="0.25">
      <c r="A142" s="12" t="s">
        <v>3</v>
      </c>
    </row>
    <row r="143" spans="1:1" x14ac:dyDescent="0.25">
      <c r="A143" s="12" t="s">
        <v>3</v>
      </c>
    </row>
    <row r="144" spans="1:1" x14ac:dyDescent="0.25">
      <c r="A144" s="12" t="s">
        <v>3</v>
      </c>
    </row>
    <row r="145" spans="1:1" x14ac:dyDescent="0.25">
      <c r="A145" s="12" t="s">
        <v>3</v>
      </c>
    </row>
    <row r="146" spans="1:1" x14ac:dyDescent="0.25">
      <c r="A146" s="12" t="s">
        <v>3</v>
      </c>
    </row>
    <row r="147" spans="1:1" x14ac:dyDescent="0.25">
      <c r="A147" s="12" t="s">
        <v>3</v>
      </c>
    </row>
    <row r="148" spans="1:1" x14ac:dyDescent="0.25">
      <c r="A148" s="12" t="s">
        <v>3</v>
      </c>
    </row>
  </sheetData>
  <mergeCells count="32">
    <mergeCell ref="F62:G62"/>
    <mergeCell ref="B64:C64"/>
    <mergeCell ref="N50:O50"/>
    <mergeCell ref="B52:C52"/>
    <mergeCell ref="F54:G54"/>
    <mergeCell ref="B56:C56"/>
    <mergeCell ref="J58:K58"/>
    <mergeCell ref="B60:C60"/>
    <mergeCell ref="B48:C48"/>
    <mergeCell ref="J26:K26"/>
    <mergeCell ref="B28:C28"/>
    <mergeCell ref="F30:G30"/>
    <mergeCell ref="B32:C32"/>
    <mergeCell ref="F38:G38"/>
    <mergeCell ref="B40:C40"/>
    <mergeCell ref="J42:K42"/>
    <mergeCell ref="B44:C44"/>
    <mergeCell ref="F46:G46"/>
    <mergeCell ref="R34:S34"/>
    <mergeCell ref="B36:C36"/>
    <mergeCell ref="F14:G14"/>
    <mergeCell ref="B16:C16"/>
    <mergeCell ref="N18:O18"/>
    <mergeCell ref="B20:C20"/>
    <mergeCell ref="F22:G22"/>
    <mergeCell ref="B24:C24"/>
    <mergeCell ref="B12:C12"/>
    <mergeCell ref="B1:K1"/>
    <mergeCell ref="B4:C4"/>
    <mergeCell ref="F6:G6"/>
    <mergeCell ref="B8:C8"/>
    <mergeCell ref="J10:K10"/>
  </mergeCells>
  <pageMargins left="0.7" right="0.7" top="0.75" bottom="0.75" header="0.3" footer="0.3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дуплеты-микст посев </vt:lpstr>
      <vt:lpstr>туры швейцарки</vt:lpstr>
      <vt:lpstr>Итоги швейцарки</vt:lpstr>
      <vt:lpstr>A</vt:lpstr>
      <vt:lpstr>B</vt:lpstr>
      <vt:lpstr>C</vt:lpstr>
      <vt:lpstr>D</vt:lpstr>
      <vt:lpstr>'C'!Область_печати</vt:lpstr>
      <vt:lpstr>D!Область_печати</vt:lpstr>
    </vt:vector>
  </TitlesOfParts>
  <Company>ЗАО «Фирма «АйТи». Информационные технологии»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2025-07-26T14:51:58Z</cp:lastPrinted>
  <dcterms:created xsi:type="dcterms:W3CDTF">2012-05-14T14:45:43Z</dcterms:created>
  <dcterms:modified xsi:type="dcterms:W3CDTF">2025-07-28T21:15:58Z</dcterms:modified>
</cp:coreProperties>
</file>