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ike\Petanque\Смоленск 05_2025\ДуплетыМ\"/>
    </mc:Choice>
  </mc:AlternateContent>
  <bookViews>
    <workbookView xWindow="0" yWindow="0" windowWidth="20730" windowHeight="8550" activeTab="1"/>
  </bookViews>
  <sheets>
    <sheet name="Швейцарка" sheetId="1" r:id="rId1"/>
    <sheet name="Кубок А" sheetId="2" r:id="rId2"/>
    <sheet name="Служебный лист" sheetId="3" state="hidden" r:id="rId3"/>
    <sheet name="Кубок B" sheetId="4" r:id="rId4"/>
    <sheet name="Регистрация" sheetId="5" r:id="rId5"/>
    <sheet name="Рейтинг" sheetId="6" r:id="rId6"/>
  </sheets>
  <calcPr calcId="152511" calcOnSave="0"/>
</workbook>
</file>

<file path=xl/calcChain.xml><?xml version="1.0" encoding="utf-8"?>
<calcChain xmlns="http://schemas.openxmlformats.org/spreadsheetml/2006/main">
  <c r="F17" i="5" l="1"/>
  <c r="F18" i="5"/>
  <c r="F7" i="5"/>
  <c r="F6" i="5"/>
  <c r="F5" i="5"/>
  <c r="F13" i="5"/>
  <c r="F8" i="5"/>
  <c r="F15" i="5"/>
  <c r="F12" i="5"/>
  <c r="F21" i="5"/>
  <c r="F20" i="5"/>
  <c r="F2" i="5"/>
  <c r="F19" i="5"/>
  <c r="F16" i="5"/>
  <c r="F3" i="5"/>
  <c r="F4" i="5"/>
  <c r="F26" i="5"/>
  <c r="F14" i="5"/>
  <c r="F23" i="5"/>
  <c r="F10" i="5"/>
  <c r="F22" i="5"/>
  <c r="F1" i="5"/>
  <c r="F9" i="5"/>
  <c r="F27" i="5"/>
  <c r="F28" i="5"/>
  <c r="F29" i="5"/>
  <c r="F25" i="5"/>
  <c r="F11" i="5"/>
  <c r="F24" i="5"/>
  <c r="F30" i="4"/>
  <c r="F22" i="4"/>
  <c r="F14" i="4"/>
  <c r="J10" i="4" s="1"/>
  <c r="F6" i="4"/>
  <c r="B36" i="4" s="1"/>
  <c r="J63" i="3"/>
  <c r="I63" i="3"/>
  <c r="J62" i="3"/>
  <c r="I62" i="3"/>
  <c r="J61" i="3"/>
  <c r="I61" i="3"/>
  <c r="J60" i="3"/>
  <c r="I60" i="3"/>
  <c r="J58" i="3"/>
  <c r="I58" i="3"/>
  <c r="J57" i="3"/>
  <c r="I57" i="3"/>
  <c r="J56" i="3"/>
  <c r="I56" i="3"/>
  <c r="J55" i="3"/>
  <c r="I55" i="3"/>
  <c r="J54" i="3"/>
  <c r="I54" i="3"/>
  <c r="J52" i="3"/>
  <c r="I52" i="3"/>
  <c r="J51" i="3"/>
  <c r="I51" i="3"/>
  <c r="J50" i="3"/>
  <c r="I50" i="3"/>
  <c r="J49" i="3"/>
  <c r="I49" i="3"/>
  <c r="J48" i="3"/>
  <c r="I48" i="3"/>
  <c r="J46" i="3"/>
  <c r="I46" i="3"/>
  <c r="J45" i="3"/>
  <c r="I45" i="3"/>
  <c r="J44" i="3"/>
  <c r="I44" i="3"/>
  <c r="J43" i="3"/>
  <c r="I43" i="3"/>
  <c r="J42" i="3"/>
  <c r="I42" i="3"/>
  <c r="J40" i="3"/>
  <c r="I40" i="3"/>
  <c r="J39" i="3"/>
  <c r="I39" i="3"/>
  <c r="J38" i="3"/>
  <c r="I38" i="3"/>
  <c r="J37" i="3"/>
  <c r="I37" i="3"/>
  <c r="J36" i="3"/>
  <c r="I36" i="3"/>
  <c r="J34" i="3"/>
  <c r="I34" i="3"/>
  <c r="J33" i="3"/>
  <c r="I33" i="3"/>
  <c r="J32" i="3"/>
  <c r="I32" i="3"/>
  <c r="J31" i="3"/>
  <c r="I31" i="3"/>
  <c r="J30" i="3"/>
  <c r="I30" i="3"/>
  <c r="J28" i="3"/>
  <c r="I28" i="3"/>
  <c r="J27" i="3"/>
  <c r="I27" i="3"/>
  <c r="J26" i="3"/>
  <c r="I26" i="3"/>
  <c r="J25" i="3"/>
  <c r="I25" i="3"/>
  <c r="J24" i="3"/>
  <c r="I24" i="3"/>
  <c r="H8" i="3"/>
  <c r="G8" i="3"/>
  <c r="F8" i="3"/>
  <c r="E8" i="3"/>
  <c r="D8" i="3"/>
  <c r="C8" i="3"/>
  <c r="B8" i="3"/>
  <c r="A8" i="3"/>
  <c r="H7" i="3"/>
  <c r="G7" i="3"/>
  <c r="F7" i="3"/>
  <c r="E7" i="3"/>
  <c r="D7" i="3"/>
  <c r="C7" i="3"/>
  <c r="B7" i="3"/>
  <c r="A7" i="3"/>
  <c r="H6" i="3"/>
  <c r="G6" i="3"/>
  <c r="F6" i="3"/>
  <c r="Z6" i="3" s="1"/>
  <c r="E6" i="3"/>
  <c r="D6" i="3"/>
  <c r="C6" i="3"/>
  <c r="B6" i="3"/>
  <c r="A6" i="3"/>
  <c r="H5" i="3"/>
  <c r="G5" i="3"/>
  <c r="F5" i="3"/>
  <c r="E5" i="3"/>
  <c r="D5" i="3"/>
  <c r="C5" i="3"/>
  <c r="B5" i="3"/>
  <c r="A5" i="3"/>
  <c r="H4" i="3"/>
  <c r="G4" i="3"/>
  <c r="F4" i="3"/>
  <c r="E4" i="3"/>
  <c r="D4" i="3"/>
  <c r="C4" i="3"/>
  <c r="B4" i="3"/>
  <c r="V4" i="3" s="1"/>
  <c r="A4" i="3"/>
  <c r="H3" i="3"/>
  <c r="G3" i="3"/>
  <c r="F3" i="3"/>
  <c r="E3" i="3"/>
  <c r="D3" i="3"/>
  <c r="C3" i="3"/>
  <c r="B3" i="3"/>
  <c r="A3" i="3"/>
  <c r="H2" i="3"/>
  <c r="G2" i="3"/>
  <c r="F2" i="3"/>
  <c r="E2" i="3"/>
  <c r="D2" i="3"/>
  <c r="C2" i="3"/>
  <c r="B2" i="3"/>
  <c r="A2" i="3"/>
  <c r="H1" i="3"/>
  <c r="G1" i="3"/>
  <c r="F1" i="3"/>
  <c r="Z1" i="3" s="1"/>
  <c r="E1" i="3"/>
  <c r="D1" i="3"/>
  <c r="C1" i="3"/>
  <c r="B1" i="3"/>
  <c r="A1" i="3"/>
  <c r="F30" i="2"/>
  <c r="J26" i="2" s="1"/>
  <c r="F22" i="2"/>
  <c r="B40" i="2" s="1"/>
  <c r="F14" i="2"/>
  <c r="J10" i="2" s="1"/>
  <c r="F6" i="2"/>
  <c r="B36" i="2" s="1"/>
  <c r="V17" i="3"/>
  <c r="Z11" i="3"/>
  <c r="Z12" i="3"/>
  <c r="Z22" i="3"/>
  <c r="V18" i="3"/>
  <c r="Z21" i="3"/>
  <c r="B40" i="4" l="1"/>
  <c r="F38" i="4" s="1"/>
  <c r="J26" i="4"/>
  <c r="N18" i="4" s="1"/>
  <c r="F38" i="2"/>
  <c r="N18" i="2"/>
  <c r="AA4" i="3"/>
  <c r="W7" i="3"/>
  <c r="X7" i="3"/>
  <c r="X2" i="3"/>
  <c r="W2" i="3"/>
  <c r="AB4" i="3"/>
  <c r="V3" i="3"/>
  <c r="Z5" i="3"/>
  <c r="AA1" i="3"/>
  <c r="W4" i="3"/>
  <c r="S1" i="3"/>
  <c r="X4" i="3"/>
  <c r="U2" i="3"/>
  <c r="Y4" i="3"/>
  <c r="U7" i="3"/>
  <c r="AA6" i="3"/>
  <c r="AB6" i="3"/>
  <c r="V2" i="3"/>
  <c r="Z4" i="3"/>
  <c r="V7" i="3"/>
  <c r="U5" i="3"/>
  <c r="Y7" i="3"/>
  <c r="Z2" i="3"/>
  <c r="V5" i="3"/>
  <c r="Z7" i="3"/>
  <c r="AA2" i="3"/>
  <c r="AA7" i="3"/>
  <c r="AB7" i="3"/>
  <c r="Y2" i="3"/>
  <c r="W5" i="3"/>
  <c r="AB2" i="3"/>
  <c r="X5" i="3"/>
  <c r="U3" i="3"/>
  <c r="Y5" i="3"/>
  <c r="U8" i="3"/>
  <c r="X3" i="3"/>
  <c r="AB5" i="3"/>
  <c r="U6" i="3"/>
  <c r="V1" i="3"/>
  <c r="Z8" i="3"/>
  <c r="W1" i="3"/>
  <c r="AA3" i="3"/>
  <c r="W6" i="3"/>
  <c r="AA8" i="3"/>
  <c r="X8" i="3"/>
  <c r="U1" i="3"/>
  <c r="Y8" i="3"/>
  <c r="Z3" i="3"/>
  <c r="O1" i="3"/>
  <c r="AB3" i="3"/>
  <c r="X6" i="3"/>
  <c r="AB8" i="3"/>
  <c r="V8" i="3"/>
  <c r="W3" i="3"/>
  <c r="AA5" i="3"/>
  <c r="W8" i="3"/>
  <c r="Y3" i="3"/>
  <c r="V6" i="3"/>
  <c r="Y1" i="3"/>
  <c r="U4" i="3"/>
  <c r="Y6" i="3"/>
  <c r="X1" i="3"/>
  <c r="R1" i="3"/>
  <c r="R2" i="3"/>
  <c r="R3" i="3"/>
  <c r="R4" i="3"/>
  <c r="R5" i="3"/>
  <c r="R6" i="3"/>
  <c r="R7" i="3"/>
  <c r="R8" i="3"/>
  <c r="AB1" i="3"/>
  <c r="S2" i="3"/>
  <c r="S3" i="3"/>
  <c r="S4" i="3"/>
  <c r="S5" i="3"/>
  <c r="S6" i="3"/>
  <c r="S7" i="3"/>
  <c r="S8" i="3"/>
  <c r="L1" i="3"/>
  <c r="L2" i="3"/>
  <c r="L3" i="3"/>
  <c r="L4" i="3"/>
  <c r="L5" i="3"/>
  <c r="L6" i="3"/>
  <c r="L7" i="3"/>
  <c r="L8" i="3"/>
  <c r="M1" i="3"/>
  <c r="M2" i="3"/>
  <c r="M3" i="3"/>
  <c r="M4" i="3"/>
  <c r="M5" i="3"/>
  <c r="M6" i="3"/>
  <c r="M7" i="3"/>
  <c r="M8" i="3"/>
  <c r="N1" i="3"/>
  <c r="N2" i="3"/>
  <c r="N3" i="3"/>
  <c r="N4" i="3"/>
  <c r="N5" i="3"/>
  <c r="N6" i="3"/>
  <c r="N7" i="3"/>
  <c r="N8" i="3"/>
  <c r="O2" i="3"/>
  <c r="O3" i="3"/>
  <c r="O4" i="3"/>
  <c r="O5" i="3"/>
  <c r="O6" i="3"/>
  <c r="O7" i="3"/>
  <c r="O8" i="3"/>
  <c r="P1" i="3"/>
  <c r="P2" i="3"/>
  <c r="P3" i="3"/>
  <c r="P4" i="3"/>
  <c r="P5" i="3"/>
  <c r="P6" i="3"/>
  <c r="P7" i="3"/>
  <c r="P8" i="3"/>
  <c r="Q1" i="3"/>
  <c r="Q2" i="3"/>
  <c r="Q3" i="3"/>
  <c r="Q4" i="3"/>
  <c r="Q5" i="3"/>
  <c r="Q6" i="3"/>
  <c r="Q7" i="3"/>
  <c r="Q8" i="3"/>
  <c r="AA18" i="3"/>
  <c r="AA17" i="3"/>
  <c r="AB11" i="3"/>
  <c r="AA11" i="3"/>
  <c r="U13" i="3"/>
  <c r="N11" i="3"/>
  <c r="S17" i="3"/>
  <c r="M21" i="3"/>
  <c r="L19" i="3"/>
  <c r="Y26" i="3"/>
  <c r="Z13" i="3"/>
  <c r="AA24" i="3"/>
  <c r="N25" i="3"/>
  <c r="U21" i="3"/>
  <c r="X23" i="3"/>
  <c r="X24" i="3"/>
  <c r="L14" i="3"/>
  <c r="S19" i="3"/>
  <c r="R22" i="3"/>
  <c r="AA14" i="3"/>
  <c r="U18" i="3"/>
  <c r="X14" i="3"/>
  <c r="X13" i="3"/>
  <c r="N24" i="3"/>
  <c r="P18" i="3"/>
  <c r="P25" i="3"/>
  <c r="R11" i="3"/>
  <c r="P17" i="3"/>
  <c r="U15" i="3"/>
  <c r="R15" i="3"/>
  <c r="Q26" i="3"/>
  <c r="X11" i="3"/>
  <c r="S16" i="3"/>
  <c r="P13" i="3"/>
  <c r="R21" i="3"/>
  <c r="O25" i="3"/>
  <c r="P14" i="3"/>
  <c r="S12" i="3"/>
  <c r="Z14" i="3"/>
  <c r="V15" i="3"/>
  <c r="V16" i="3"/>
  <c r="V21" i="3"/>
  <c r="P15" i="3"/>
  <c r="Y19" i="3"/>
  <c r="S24" i="3"/>
  <c r="M20" i="3"/>
  <c r="N13" i="3"/>
  <c r="Z17" i="3"/>
  <c r="X21" i="3"/>
  <c r="R19" i="3"/>
  <c r="N15" i="3"/>
  <c r="S15" i="3"/>
  <c r="P16" i="3"/>
  <c r="W20" i="3"/>
  <c r="W16" i="3"/>
  <c r="W19" i="3"/>
  <c r="S25" i="3"/>
  <c r="U24" i="3"/>
  <c r="AB15" i="3"/>
  <c r="X16" i="3"/>
  <c r="R12" i="3"/>
  <c r="AA23" i="3"/>
  <c r="Z15" i="3"/>
  <c r="U14" i="3"/>
  <c r="N18" i="3"/>
  <c r="L24" i="3"/>
  <c r="O17" i="3"/>
  <c r="L18" i="3"/>
  <c r="M17" i="3"/>
  <c r="V25" i="3"/>
  <c r="P24" i="3"/>
  <c r="Y18" i="3"/>
  <c r="L12" i="3"/>
  <c r="L25" i="3"/>
  <c r="W18" i="3"/>
  <c r="W21" i="3"/>
  <c r="O20" i="3"/>
  <c r="W23" i="3"/>
  <c r="W24" i="3"/>
  <c r="AA22" i="3"/>
  <c r="S11" i="3"/>
  <c r="L15" i="3"/>
  <c r="AB20" i="3"/>
  <c r="M23" i="3"/>
  <c r="L13" i="3"/>
  <c r="Z18" i="3"/>
  <c r="M15" i="3"/>
  <c r="N14" i="3"/>
  <c r="AB16" i="3"/>
  <c r="S22" i="3"/>
  <c r="O13" i="3"/>
  <c r="Y22" i="3"/>
  <c r="Q24" i="3"/>
  <c r="V13" i="3"/>
  <c r="S14" i="3"/>
  <c r="AA12" i="3"/>
  <c r="AA13" i="3"/>
  <c r="O14" i="3"/>
  <c r="X19" i="3"/>
  <c r="Z26" i="3"/>
  <c r="R20" i="3"/>
  <c r="W13" i="3"/>
  <c r="W14" i="3"/>
  <c r="AB22" i="3"/>
  <c r="M25" i="3"/>
  <c r="U20" i="3"/>
  <c r="L21" i="3"/>
  <c r="S13" i="3"/>
  <c r="AB17" i="3"/>
  <c r="AB18" i="3"/>
  <c r="V22" i="3"/>
  <c r="S26" i="3"/>
  <c r="AB25" i="3"/>
  <c r="U11" i="3"/>
  <c r="U16" i="3"/>
  <c r="R23" i="3"/>
  <c r="P22" i="3"/>
  <c r="W26" i="3"/>
  <c r="N19" i="3"/>
  <c r="M22" i="3"/>
  <c r="Q25" i="3"/>
  <c r="W11" i="3"/>
  <c r="Z19" i="3"/>
  <c r="Z20" i="3"/>
  <c r="Q16" i="3"/>
  <c r="Y12" i="3"/>
  <c r="M14" i="3"/>
  <c r="AB26" i="3"/>
  <c r="R26" i="3"/>
  <c r="Q22" i="3"/>
  <c r="V26" i="3"/>
  <c r="Y11" i="3"/>
  <c r="O24" i="3"/>
  <c r="Q13" i="3"/>
  <c r="X22" i="3"/>
  <c r="X25" i="3"/>
  <c r="U17" i="3"/>
  <c r="V23" i="3"/>
  <c r="X20" i="3"/>
  <c r="P12" i="3"/>
  <c r="W15" i="3"/>
  <c r="X17" i="3"/>
  <c r="R17" i="3"/>
  <c r="N22" i="3"/>
  <c r="O15" i="3"/>
  <c r="Q17" i="3"/>
  <c r="Z16" i="3"/>
  <c r="O19" i="3"/>
  <c r="M11" i="3"/>
  <c r="P26" i="3"/>
  <c r="X15" i="3"/>
  <c r="Y23" i="3"/>
  <c r="U25" i="3"/>
  <c r="P20" i="3"/>
  <c r="V11" i="3"/>
  <c r="O21" i="3"/>
  <c r="O22" i="3"/>
  <c r="L23" i="3"/>
  <c r="N20" i="3"/>
  <c r="AA26" i="3"/>
  <c r="Z25" i="3"/>
  <c r="AA16" i="3"/>
  <c r="O18" i="3"/>
  <c r="O16" i="3"/>
  <c r="N26" i="3"/>
  <c r="Q19" i="3"/>
  <c r="Y16" i="3"/>
  <c r="X18" i="3"/>
  <c r="AB19" i="3"/>
  <c r="AA19" i="3"/>
  <c r="AB13" i="3"/>
  <c r="Q14" i="3"/>
  <c r="X26" i="3"/>
  <c r="O11" i="3"/>
  <c r="V19" i="3"/>
  <c r="N23" i="3"/>
  <c r="Q23" i="3"/>
  <c r="Y25" i="3"/>
  <c r="Y14" i="3"/>
  <c r="P21" i="3"/>
  <c r="L17" i="3"/>
  <c r="Y24" i="3"/>
  <c r="S21" i="3"/>
  <c r="AB21" i="3"/>
  <c r="O12" i="3"/>
  <c r="AA25" i="3"/>
  <c r="R16" i="3"/>
  <c r="Q11" i="3"/>
  <c r="N17" i="3"/>
  <c r="R24" i="3"/>
  <c r="AB12" i="3"/>
  <c r="M13" i="3"/>
  <c r="AA15" i="3"/>
  <c r="R25" i="3"/>
  <c r="M18" i="3"/>
  <c r="M24" i="3"/>
  <c r="M16" i="3"/>
  <c r="U22" i="3"/>
  <c r="AA20" i="3"/>
  <c r="N21" i="3"/>
  <c r="O26" i="3"/>
  <c r="Q20" i="3"/>
  <c r="AB24" i="3"/>
  <c r="W22" i="3"/>
  <c r="Z24" i="3"/>
  <c r="Q18" i="3"/>
  <c r="L16" i="3"/>
  <c r="AB23" i="3"/>
  <c r="Y15" i="3"/>
  <c r="M19" i="3"/>
  <c r="P19" i="3"/>
  <c r="L26" i="3"/>
  <c r="Y17" i="3"/>
  <c r="Q15" i="3"/>
  <c r="S18" i="3"/>
  <c r="L20" i="3"/>
  <c r="U19" i="3"/>
  <c r="Y13" i="3"/>
  <c r="V24" i="3"/>
  <c r="P11" i="3"/>
  <c r="S23" i="3"/>
  <c r="R13" i="3"/>
  <c r="O23" i="3"/>
  <c r="Y20" i="3"/>
  <c r="R18" i="3"/>
  <c r="Z23" i="3"/>
  <c r="AA21" i="3"/>
  <c r="V20" i="3"/>
  <c r="AB14" i="3"/>
  <c r="N16" i="3"/>
  <c r="R14" i="3"/>
  <c r="V14" i="3"/>
  <c r="Q21" i="3"/>
  <c r="X12" i="3"/>
  <c r="W17" i="3"/>
  <c r="V12" i="3"/>
  <c r="M12" i="3"/>
  <c r="W25" i="3"/>
  <c r="N12" i="3"/>
  <c r="W12" i="3"/>
  <c r="L11" i="3"/>
  <c r="S20" i="3"/>
  <c r="U26" i="3"/>
  <c r="M26" i="3"/>
  <c r="L22" i="3"/>
  <c r="U23" i="3"/>
  <c r="U12" i="3"/>
  <c r="P23" i="3"/>
  <c r="Q12" i="3"/>
  <c r="Y21" i="3"/>
  <c r="P35" i="3" l="1"/>
  <c r="P34" i="3"/>
  <c r="S33" i="3"/>
  <c r="S32" i="3"/>
  <c r="N31" i="3"/>
  <c r="N30" i="3"/>
  <c r="S31" i="3"/>
  <c r="S30" i="3"/>
  <c r="Q31" i="3"/>
  <c r="Q30" i="3"/>
  <c r="O31" i="3"/>
  <c r="O30" i="3"/>
  <c r="N29" i="3"/>
  <c r="N28" i="3"/>
  <c r="M29" i="3"/>
  <c r="M28" i="3"/>
  <c r="L29" i="3"/>
  <c r="L28" i="3"/>
  <c r="S29" i="3"/>
  <c r="S28" i="3"/>
  <c r="R29" i="3"/>
  <c r="R28" i="3"/>
  <c r="Q35" i="3"/>
  <c r="Q34" i="3"/>
  <c r="L33" i="3"/>
  <c r="L32" i="3"/>
  <c r="L31" i="3"/>
  <c r="L30" i="3"/>
  <c r="R31" i="3"/>
  <c r="R30" i="3"/>
  <c r="P31" i="3"/>
  <c r="P30" i="3"/>
  <c r="Q29" i="3"/>
  <c r="Q28" i="3"/>
  <c r="P29" i="3"/>
  <c r="P28" i="3"/>
  <c r="N43" i="3"/>
  <c r="N42" i="3"/>
  <c r="M42" i="3"/>
  <c r="M43" i="3"/>
  <c r="L42" i="3"/>
  <c r="L43" i="3"/>
  <c r="S43" i="3"/>
  <c r="S42" i="3"/>
  <c r="R43" i="3"/>
  <c r="R42" i="3"/>
  <c r="O29" i="3"/>
  <c r="O28" i="3"/>
  <c r="R33" i="3"/>
  <c r="R32" i="3"/>
  <c r="P43" i="3"/>
  <c r="P42" i="3"/>
  <c r="L41" i="3"/>
  <c r="L40" i="3"/>
  <c r="R41" i="3"/>
  <c r="R40" i="3"/>
  <c r="M33" i="3"/>
  <c r="M32" i="3"/>
  <c r="O33" i="3"/>
  <c r="O32" i="3"/>
  <c r="O43" i="3"/>
  <c r="O42" i="3"/>
  <c r="S41" i="3"/>
  <c r="S40" i="3"/>
  <c r="P40" i="3"/>
  <c r="P41" i="3"/>
  <c r="O41" i="3"/>
  <c r="O40" i="3"/>
  <c r="N39" i="3"/>
  <c r="N38" i="3"/>
  <c r="M39" i="3"/>
  <c r="M38" i="3"/>
  <c r="L39" i="3"/>
  <c r="L38" i="3"/>
  <c r="S39" i="3"/>
  <c r="S38" i="3"/>
  <c r="R39" i="3"/>
  <c r="R38" i="3"/>
  <c r="N33" i="3"/>
  <c r="N32" i="3"/>
  <c r="P33" i="3"/>
  <c r="P32" i="3"/>
  <c r="Q43" i="3"/>
  <c r="Q42" i="3"/>
  <c r="M41" i="3"/>
  <c r="M40" i="3"/>
  <c r="Q39" i="3"/>
  <c r="Q38" i="3"/>
  <c r="P39" i="3"/>
  <c r="P38" i="3"/>
  <c r="O39" i="3"/>
  <c r="O38" i="3"/>
  <c r="N37" i="3"/>
  <c r="N36" i="3"/>
  <c r="M37" i="3"/>
  <c r="M36" i="3"/>
  <c r="L37" i="3"/>
  <c r="L36" i="3"/>
  <c r="S37" i="3"/>
  <c r="S36" i="3"/>
  <c r="R37" i="3"/>
  <c r="R36" i="3"/>
  <c r="O35" i="3"/>
  <c r="O34" i="3"/>
  <c r="Q33" i="3"/>
  <c r="Q32" i="3"/>
  <c r="M31" i="3"/>
  <c r="M30" i="3"/>
  <c r="N41" i="3"/>
  <c r="N40" i="3"/>
  <c r="Q40" i="3"/>
  <c r="Q41" i="3"/>
  <c r="Q37" i="3"/>
  <c r="Q36" i="3"/>
  <c r="P37" i="3"/>
  <c r="P36" i="3"/>
  <c r="O37" i="3"/>
  <c r="O36" i="3"/>
  <c r="N35" i="3"/>
  <c r="N34" i="3"/>
  <c r="M35" i="3"/>
  <c r="M34" i="3"/>
  <c r="L35" i="3"/>
  <c r="L34" i="3"/>
  <c r="S35" i="3"/>
  <c r="S34" i="3"/>
  <c r="R35" i="3"/>
  <c r="R34" i="3"/>
</calcChain>
</file>

<file path=xl/sharedStrings.xml><?xml version="1.0" encoding="utf-8"?>
<sst xmlns="http://schemas.openxmlformats.org/spreadsheetml/2006/main" count="560" uniqueCount="313">
  <si>
    <t>Место</t>
  </si>
  <si>
    <t>Результат</t>
  </si>
  <si>
    <t>Бхгц.</t>
  </si>
  <si>
    <t>Прогресс.</t>
  </si>
  <si>
    <t xml:space="preserve"> Детал.  </t>
  </si>
  <si>
    <t>Кубок А</t>
  </si>
  <si>
    <t>дор.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</si>
  <si>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</si>
  <si>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Кубок B</t>
  </si>
  <si>
    <t>Агапов, Базарев</t>
  </si>
  <si>
    <t>Агапов Александр</t>
  </si>
  <si>
    <t>Базарев</t>
  </si>
  <si>
    <t>Ли А., Новиков П.</t>
  </si>
  <si>
    <t>Ли Александр</t>
  </si>
  <si>
    <t>Новиков Петр</t>
  </si>
  <si>
    <t>Кувакин, Аймен</t>
  </si>
  <si>
    <t>Кувакин Валерий</t>
  </si>
  <si>
    <t>Аймен</t>
  </si>
  <si>
    <t>Гаджиев, Денисов.</t>
  </si>
  <si>
    <t>Гаджиев Сеявуш</t>
  </si>
  <si>
    <t>Денисов Евгений</t>
  </si>
  <si>
    <t>Северов - Смирнов</t>
  </si>
  <si>
    <t>Северов Михаил</t>
  </si>
  <si>
    <t>Смирнов Виктор</t>
  </si>
  <si>
    <t>Зимин М., Федотов</t>
  </si>
  <si>
    <t>Зимин Михаил</t>
  </si>
  <si>
    <t>Федотов Николай</t>
  </si>
  <si>
    <t>Федотовский, Вахрушев</t>
  </si>
  <si>
    <t>Федотовский Олег</t>
  </si>
  <si>
    <t>Вахрушев Владимир</t>
  </si>
  <si>
    <t>Бейгер, Каргашин</t>
  </si>
  <si>
    <t>Бейгер Максим</t>
  </si>
  <si>
    <t>Каргашин Илья</t>
  </si>
  <si>
    <t>Анухин В., Воронов О.</t>
  </si>
  <si>
    <t>Анухин Виктор</t>
  </si>
  <si>
    <t>Воронов Олег</t>
  </si>
  <si>
    <t>Комаров А., Шундрин А.</t>
  </si>
  <si>
    <t>Комаров Александр</t>
  </si>
  <si>
    <t>Шундрин Алексей</t>
  </si>
  <si>
    <t>Филатов А., Большаков М.</t>
  </si>
  <si>
    <t>Филатов Андрей</t>
  </si>
  <si>
    <t>Большаков Михаил (юн)</t>
  </si>
  <si>
    <t>Костин Ю., Гришков С.</t>
  </si>
  <si>
    <t>Костин Ю</t>
  </si>
  <si>
    <t>Гришков Сергей</t>
  </si>
  <si>
    <t>Пелевин А/Попов В</t>
  </si>
  <si>
    <t>Пелевин Андрей</t>
  </si>
  <si>
    <t>Попов Виктор</t>
  </si>
  <si>
    <t>Иванов Ю/Елсаков С</t>
  </si>
  <si>
    <t>Иванов Юрий</t>
  </si>
  <si>
    <t>Елсаков Сергей</t>
  </si>
  <si>
    <t>Новиков А/Зинкеев Г</t>
  </si>
  <si>
    <t>Новиков Андрей</t>
  </si>
  <si>
    <t>Зинкеев Георгий (юн)</t>
  </si>
  <si>
    <t>Крошилов А.,Гоцфрид К.</t>
  </si>
  <si>
    <t>Крошилов Александр</t>
  </si>
  <si>
    <t>Гоцфрид Константин</t>
  </si>
  <si>
    <t>Большаков В./ Мишин Д.</t>
  </si>
  <si>
    <t>Большаков Василий</t>
  </si>
  <si>
    <t>Мишин Дмитрий</t>
  </si>
  <si>
    <t>Стрельчук А., Стрельчук Д.</t>
  </si>
  <si>
    <t>Стрельчук А</t>
  </si>
  <si>
    <t>Стрельчук Д</t>
  </si>
  <si>
    <t>Кравцов В., Поляков А.</t>
  </si>
  <si>
    <t>Кравцов Владимир</t>
  </si>
  <si>
    <t>Поляков Алексей</t>
  </si>
  <si>
    <t>Тарасов К, Чашин В.</t>
  </si>
  <si>
    <t>Тарасов Константин</t>
  </si>
  <si>
    <t>Чашин В</t>
  </si>
  <si>
    <t>Хафидо, Дубовицкий</t>
  </si>
  <si>
    <t>Лухиши Хафидо</t>
  </si>
  <si>
    <t>Дубовицкий Игорь</t>
  </si>
  <si>
    <t>Риад, Сафонов С.</t>
  </si>
  <si>
    <t>Баккар Риад</t>
  </si>
  <si>
    <t>Сафонов Сергей</t>
  </si>
  <si>
    <t>Африканов, Лямунов</t>
  </si>
  <si>
    <t>Африканов Андрей</t>
  </si>
  <si>
    <t>Лямунов Никита</t>
  </si>
  <si>
    <t>Рядовиков А., Шундрин М.</t>
  </si>
  <si>
    <t>Рядовиков Алексей</t>
  </si>
  <si>
    <t>Шундрин Михаил</t>
  </si>
  <si>
    <t>Рыжанков К., Рыжанков Т (юниор)</t>
  </si>
  <si>
    <t>Рыжанков К</t>
  </si>
  <si>
    <t>Рыжанков Т (юниор)</t>
  </si>
  <si>
    <t>Хоха Н., Харитончик А.</t>
  </si>
  <si>
    <t>Хоха Н</t>
  </si>
  <si>
    <t>Харитончик А</t>
  </si>
  <si>
    <t>Буймов И.,Томашевский Р.</t>
  </si>
  <si>
    <t>Буймов И</t>
  </si>
  <si>
    <t>Томашевский Р</t>
  </si>
  <si>
    <t>Коновалов, Гришин</t>
  </si>
  <si>
    <t>Коновалов</t>
  </si>
  <si>
    <t>Гришин Дмитрий</t>
  </si>
  <si>
    <t>Волков Д., Гулинин</t>
  </si>
  <si>
    <t>Волков Денис</t>
  </si>
  <si>
    <t>Гулинин Евгений</t>
  </si>
  <si>
    <t>Зубова Наталья</t>
  </si>
  <si>
    <t>Павлова Ирина</t>
  </si>
  <si>
    <t>Чекмарева Татьяна</t>
  </si>
  <si>
    <t>Мурашова Лена</t>
  </si>
  <si>
    <t>Савченко Елена</t>
  </si>
  <si>
    <t>Крошилова Ирина</t>
  </si>
  <si>
    <t>Артюхина Елена</t>
  </si>
  <si>
    <t>Мирошниченко Вера</t>
  </si>
  <si>
    <t>Сафонова Светлана</t>
  </si>
  <si>
    <t>Соколова Ольга</t>
  </si>
  <si>
    <t>Кирдеева Надежда</t>
  </si>
  <si>
    <t>Багаутдинова Гульназ</t>
  </si>
  <si>
    <t>Большакова Мария</t>
  </si>
  <si>
    <t>Хафизова Индира</t>
  </si>
  <si>
    <t>Дубовицкая Ольга</t>
  </si>
  <si>
    <t>Пименова Татьяна</t>
  </si>
  <si>
    <t>Полякова Оксана</t>
  </si>
  <si>
    <t>Коппа Нина</t>
  </si>
  <si>
    <t>Лукьянова Ирина</t>
  </si>
  <si>
    <t>Петрушко Юлия</t>
  </si>
  <si>
    <t>Зимина Светлана</t>
  </si>
  <si>
    <t>Алкина Светлана</t>
  </si>
  <si>
    <t>Курбанова Маргарита</t>
  </si>
  <si>
    <t>Воробьева Лиза</t>
  </si>
  <si>
    <t>Комарова Елена</t>
  </si>
  <si>
    <t>Трофимова Катерина</t>
  </si>
  <si>
    <t>Бирюкова Наталья</t>
  </si>
  <si>
    <t>Бублик Татьяна</t>
  </si>
  <si>
    <t>Иванова Ольга</t>
  </si>
  <si>
    <t>Кирменская Елена</t>
  </si>
  <si>
    <t>Пелевина Наталия</t>
  </si>
  <si>
    <t>Березнеговская Светлана</t>
  </si>
  <si>
    <t>Костяная Евгения</t>
  </si>
  <si>
    <t>Ткаченко Анна</t>
  </si>
  <si>
    <t>Головко Татьяна</t>
  </si>
  <si>
    <t>Казанцева Татьяна</t>
  </si>
  <si>
    <t>Скляр Светлана</t>
  </si>
  <si>
    <t>Кондратова Нина</t>
  </si>
  <si>
    <t>Баринова Светлана</t>
  </si>
  <si>
    <t>Розанова Юлия</t>
  </si>
  <si>
    <t>Елсакова Оксана</t>
  </si>
  <si>
    <t>Кайтукова Фатима</t>
  </si>
  <si>
    <t>Елсакова Алена (юниор)</t>
  </si>
  <si>
    <t>Алиева Ольга</t>
  </si>
  <si>
    <t>Орлова Таисия</t>
  </si>
  <si>
    <t>Карепова Елена</t>
  </si>
  <si>
    <t>Склокина Ксения</t>
  </si>
  <si>
    <t>Таратина Елена</t>
  </si>
  <si>
    <t>Трушина Надежда</t>
  </si>
  <si>
    <t>Мельник Татьяна</t>
  </si>
  <si>
    <t>Хе Марина</t>
  </si>
  <si>
    <t>Домбровская Анна</t>
  </si>
  <si>
    <t>Догадин Евгений</t>
  </si>
  <si>
    <t>Петрушко Алексей</t>
  </si>
  <si>
    <t>Капов Иван</t>
  </si>
  <si>
    <t>Тихонов Дмитрий</t>
  </si>
  <si>
    <t>Колесников Андрей</t>
  </si>
  <si>
    <t>Осокин Евгений</t>
  </si>
  <si>
    <t>Банщиков Андрей</t>
  </si>
  <si>
    <t>Шапкин Константин</t>
  </si>
  <si>
    <t>Трутнев Евгений</t>
  </si>
  <si>
    <t>Земцов Сергей</t>
  </si>
  <si>
    <t>Таратин Артем</t>
  </si>
  <si>
    <t>Царегородцев Александр</t>
  </si>
  <si>
    <t>Борисов Александр</t>
  </si>
  <si>
    <t>Глуховский Аркадий</t>
  </si>
  <si>
    <t>Горбунов Алексей</t>
  </si>
  <si>
    <t>Джедиан Нуредин</t>
  </si>
  <si>
    <t>Трофимов Александр</t>
  </si>
  <si>
    <t>Петраков Игорь</t>
  </si>
  <si>
    <t>Гаркавый Вадим</t>
  </si>
  <si>
    <t>Михеенко Алексей</t>
  </si>
  <si>
    <t>Ницинский Станислав</t>
  </si>
  <si>
    <t>Багазеев Иван</t>
  </si>
  <si>
    <t>Уланкин Евгений</t>
  </si>
  <si>
    <t>Лютиков Александр</t>
  </si>
  <si>
    <t>Давыдов Андрей</t>
  </si>
  <si>
    <t>Балахтин Илья</t>
  </si>
  <si>
    <t>Красноперов Игорь</t>
  </si>
  <si>
    <t>Савельев Игорь</t>
  </si>
  <si>
    <t>Энжольрас Жером</t>
  </si>
  <si>
    <t>Домбровский Сергей</t>
  </si>
  <si>
    <t>Крошилов, Гоцфрид</t>
  </si>
  <si>
    <t>Зимин, Федотов</t>
  </si>
  <si>
    <t>Гаджиев, Денисов</t>
  </si>
  <si>
    <t>Рядовиков, Шундрин М.</t>
  </si>
  <si>
    <t>Комаров, Шундрин А.</t>
  </si>
  <si>
    <t>Кравцов, Поляков</t>
  </si>
  <si>
    <t>Анухин, Воронов</t>
  </si>
  <si>
    <t>Филатов, Большаков М.</t>
  </si>
  <si>
    <t>Мишин, Большаков В.</t>
  </si>
  <si>
    <t>Стрельчук, Стрельчук</t>
  </si>
  <si>
    <t>Хоха, Харитончик</t>
  </si>
  <si>
    <t>Грищенко, Кузин</t>
  </si>
  <si>
    <t>Номер</t>
  </si>
  <si>
    <t xml:space="preserve">Имя                  </t>
  </si>
  <si>
    <t xml:space="preserve">Африканов, Лямунов   </t>
  </si>
  <si>
    <t xml:space="preserve">Пелевин, Попов     </t>
  </si>
  <si>
    <t xml:space="preserve">Крошилов, Гоцфрид    </t>
  </si>
  <si>
    <t xml:space="preserve">Кувакин, Аймен     </t>
  </si>
  <si>
    <t xml:space="preserve">Иванов, Елсаков      </t>
  </si>
  <si>
    <t xml:space="preserve">Зимин, Федотов       </t>
  </si>
  <si>
    <t xml:space="preserve">Костин, Гришков    </t>
  </si>
  <si>
    <t xml:space="preserve">Северов, Смирнов   </t>
  </si>
  <si>
    <t xml:space="preserve">Гаджиев, Денисов     </t>
  </si>
  <si>
    <t xml:space="preserve">Риад, Сафонов      </t>
  </si>
  <si>
    <t xml:space="preserve">Тарасов, Чашин       </t>
  </si>
  <si>
    <t xml:space="preserve">Бейгер, Каргашин   </t>
  </si>
  <si>
    <t xml:space="preserve">Агапов, Базарев    </t>
  </si>
  <si>
    <t xml:space="preserve">Коновалов, Гришин    </t>
  </si>
  <si>
    <t xml:space="preserve">Хафидо, Дубовицкий </t>
  </si>
  <si>
    <t xml:space="preserve">Волков, Гулинин      </t>
  </si>
  <si>
    <t>Буймов, Томашевский</t>
  </si>
  <si>
    <t xml:space="preserve">Рыжанков, Рыжанков   </t>
  </si>
  <si>
    <t xml:space="preserve">Грищенко, Кузин,   </t>
  </si>
  <si>
    <t xml:space="preserve">Стрельчук, Стрельчук </t>
  </si>
  <si>
    <t xml:space="preserve">Кравцов, Поляков   </t>
  </si>
  <si>
    <t xml:space="preserve">Анухин, Воронов      </t>
  </si>
  <si>
    <t xml:space="preserve">Мишин, Большаков В.  </t>
  </si>
  <si>
    <t xml:space="preserve">Ли, Новиков П.       </t>
  </si>
  <si>
    <t xml:space="preserve">Кувакин, Аймен       </t>
  </si>
  <si>
    <t xml:space="preserve">Хафидо, Дубовицкий   </t>
  </si>
  <si>
    <t xml:space="preserve">Хоха, Харитончик     </t>
  </si>
  <si>
    <t xml:space="preserve">Пелевин, Попов       </t>
  </si>
  <si>
    <t xml:space="preserve">Северов, Смирнов     </t>
  </si>
  <si>
    <t xml:space="preserve">Костин, Гришков      </t>
  </si>
  <si>
    <t xml:space="preserve">Бейгер, Каргашин     </t>
  </si>
  <si>
    <t xml:space="preserve">Риад, Сафонов        </t>
  </si>
  <si>
    <t xml:space="preserve">Комаров, Шундрин А.  </t>
  </si>
  <si>
    <t xml:space="preserve">Агапов, Базарев      </t>
  </si>
  <si>
    <t xml:space="preserve">Кравцов, Поляков     </t>
  </si>
  <si>
    <t xml:space="preserve">Буймов, Томашевский  </t>
  </si>
  <si>
    <t xml:space="preserve">Новиков А., Зинкеев  </t>
  </si>
  <si>
    <t xml:space="preserve">Грищенко, Кузин,     </t>
  </si>
  <si>
    <t>57.0-22.0</t>
  </si>
  <si>
    <t>57.0-26.0</t>
  </si>
  <si>
    <t>53.0-37.0</t>
  </si>
  <si>
    <t>51.0-34.0</t>
  </si>
  <si>
    <t>43.0-37.0</t>
  </si>
  <si>
    <t>61.0-23.0</t>
  </si>
  <si>
    <t>42.0-51.0</t>
  </si>
  <si>
    <t>45.0-43.0</t>
  </si>
  <si>
    <t>48.0-46.0</t>
  </si>
  <si>
    <t>40.0-48.0</t>
  </si>
  <si>
    <t>49.0-47.0</t>
  </si>
  <si>
    <t>56.0-29.0</t>
  </si>
  <si>
    <t>50.0-38.0</t>
  </si>
  <si>
    <t>39.0-39.0</t>
  </si>
  <si>
    <t>50.0-40.0</t>
  </si>
  <si>
    <t>42.0-46.0</t>
  </si>
  <si>
    <t>34.0-43.0</t>
  </si>
  <si>
    <t>41.0-50.0</t>
  </si>
  <si>
    <t>37.0-55.0</t>
  </si>
  <si>
    <t>49.0-42.0</t>
  </si>
  <si>
    <t>33.0-52.0</t>
  </si>
  <si>
    <t>52.0-40.0</t>
  </si>
  <si>
    <t>51.0-49.0</t>
  </si>
  <si>
    <t>44.0-48.0</t>
  </si>
  <si>
    <t>31.0-62.0</t>
  </si>
  <si>
    <t>35.0-60.0</t>
  </si>
  <si>
    <t>38.0-45.0</t>
  </si>
  <si>
    <t>38.0-50.0</t>
  </si>
  <si>
    <t>30.0-52.0</t>
  </si>
  <si>
    <t>20.0-62.0</t>
  </si>
  <si>
    <t>1 тур</t>
  </si>
  <si>
    <t xml:space="preserve">Имя        </t>
  </si>
  <si>
    <t xml:space="preserve">Имя             </t>
  </si>
  <si>
    <t xml:space="preserve"> (9.0-13.0)</t>
  </si>
  <si>
    <t xml:space="preserve">(13.0-2.0) </t>
  </si>
  <si>
    <t xml:space="preserve">(10.0-5.0) </t>
  </si>
  <si>
    <t xml:space="preserve"> (8.0-11.0)</t>
  </si>
  <si>
    <t xml:space="preserve">(13.0-1.0) </t>
  </si>
  <si>
    <t xml:space="preserve">(13.0-7.0) </t>
  </si>
  <si>
    <t xml:space="preserve"> (3.0-13.0)</t>
  </si>
  <si>
    <t xml:space="preserve">(13.0-8.0) </t>
  </si>
  <si>
    <t xml:space="preserve">(13.0-5.0) </t>
  </si>
  <si>
    <t>2 тур</t>
  </si>
  <si>
    <t xml:space="preserve"> (6.0-10.0)</t>
  </si>
  <si>
    <t xml:space="preserve"> (5.0-13.0)</t>
  </si>
  <si>
    <t xml:space="preserve"> (2.0-13.0)</t>
  </si>
  <si>
    <t xml:space="preserve"> (9.0-11.0)</t>
  </si>
  <si>
    <t>3 тур</t>
  </si>
  <si>
    <t xml:space="preserve">(13.0-4.0) </t>
  </si>
  <si>
    <t xml:space="preserve">(13.0-6.0) </t>
  </si>
  <si>
    <t xml:space="preserve"> (7.0-13.0)</t>
  </si>
  <si>
    <t xml:space="preserve"> (4.0-13.0)</t>
  </si>
  <si>
    <t xml:space="preserve">(13.0-0.0) </t>
  </si>
  <si>
    <t>4 тур</t>
  </si>
  <si>
    <t>(10.0-13.0)</t>
  </si>
  <si>
    <t>(12.0-11.0)</t>
  </si>
  <si>
    <t xml:space="preserve">(12.0-3.0) </t>
  </si>
  <si>
    <t xml:space="preserve"> (1.0-13.0)</t>
  </si>
  <si>
    <t>5 тур</t>
  </si>
  <si>
    <t xml:space="preserve"> (0.0-13.0)</t>
  </si>
  <si>
    <t xml:space="preserve">(10.0-9.0) </t>
  </si>
  <si>
    <t>Новиков А., Зинкеев</t>
  </si>
  <si>
    <t>(11.0-12.0)</t>
  </si>
  <si>
    <t xml:space="preserve">(10.0-8.0) </t>
  </si>
  <si>
    <t xml:space="preserve"> (5.0-11.0)</t>
  </si>
  <si>
    <t xml:space="preserve">(11.0-5.0) </t>
  </si>
  <si>
    <t xml:space="preserve"> (5.0-3.0) </t>
  </si>
  <si>
    <t xml:space="preserve">(12.0-7.0) </t>
  </si>
  <si>
    <t xml:space="preserve">(13.0-3.0) </t>
  </si>
  <si>
    <t xml:space="preserve"> (9.0-8.0) </t>
  </si>
  <si>
    <t xml:space="preserve"> (6.0-12.0)</t>
  </si>
  <si>
    <t xml:space="preserve"> (7.0-5.0) </t>
  </si>
  <si>
    <t>(11.0-10.0)</t>
  </si>
  <si>
    <t xml:space="preserve"> (9.0-10.0)</t>
  </si>
  <si>
    <t>(11.0-13.0)</t>
  </si>
  <si>
    <t xml:space="preserve"> (7.0-10.0)</t>
  </si>
  <si>
    <t xml:space="preserve">(12.0-9.0) </t>
  </si>
  <si>
    <t xml:space="preserve"> (8.0-10.0)</t>
  </si>
  <si>
    <t xml:space="preserve"> (8.0-5.0) </t>
  </si>
  <si>
    <t xml:space="preserve"> (9.0-12.0)</t>
  </si>
  <si>
    <t xml:space="preserve">(11.0-8.0) </t>
  </si>
  <si>
    <t xml:space="preserve"> (5.0-10.0)</t>
  </si>
  <si>
    <t xml:space="preserve"> (7.0-11.0)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</si>
</sst>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8"/>
      <color theme="1"/>
      <name val="Calibri"/>
      <family val="2"/>
      <charset val="204"/>
      <scheme val="minor"/>
    </font>
    <font>
      <sz val="8"/>
      <color rgb="FF4C4C4C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0" fillId="0" borderId="3" xfId="0" applyBorder="1"/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shrinkToFit="1"/>
    </xf>
    <xf numFmtId="0" fontId="14" fillId="0" borderId="3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right" inden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76" workbookViewId="0">
      <selection activeCell="G1" sqref="G1"/>
    </sheetView>
  </sheetViews>
  <sheetFormatPr defaultRowHeight="15" x14ac:dyDescent="0.25"/>
  <cols>
    <col min="1" max="1" width="8.42578125" style="12" customWidth="1"/>
    <col min="2" max="2" width="34.85546875" style="12" customWidth="1"/>
    <col min="3" max="3" width="15" style="22" customWidth="1"/>
    <col min="4" max="4" width="27.42578125" style="22" customWidth="1"/>
    <col min="5" max="5" width="12.42578125" style="22" customWidth="1"/>
    <col min="6" max="6" width="13" style="22" customWidth="1"/>
    <col min="7" max="16384" width="9.140625" style="12"/>
  </cols>
  <sheetData>
    <row r="1" spans="1:6" ht="15.75" x14ac:dyDescent="0.25">
      <c r="A1" s="33" t="s">
        <v>0</v>
      </c>
      <c r="B1" s="33" t="s">
        <v>191</v>
      </c>
      <c r="C1" s="34" t="s">
        <v>1</v>
      </c>
      <c r="D1" s="34" t="s">
        <v>2</v>
      </c>
      <c r="E1" s="34" t="s">
        <v>3</v>
      </c>
      <c r="F1" s="34" t="s">
        <v>4</v>
      </c>
    </row>
    <row r="2" spans="1:6" ht="15.75" x14ac:dyDescent="0.25">
      <c r="A2" s="36">
        <v>1</v>
      </c>
      <c r="B2" s="35" t="s">
        <v>217</v>
      </c>
      <c r="C2" s="36">
        <v>5</v>
      </c>
      <c r="D2" s="36">
        <v>14</v>
      </c>
      <c r="E2" s="36">
        <v>15</v>
      </c>
      <c r="F2" s="36" t="s">
        <v>230</v>
      </c>
    </row>
    <row r="3" spans="1:6" ht="15.75" x14ac:dyDescent="0.25">
      <c r="A3" s="36">
        <v>2</v>
      </c>
      <c r="B3" s="35" t="s">
        <v>192</v>
      </c>
      <c r="C3" s="36">
        <v>4</v>
      </c>
      <c r="D3" s="36">
        <v>17</v>
      </c>
      <c r="E3" s="36">
        <v>14</v>
      </c>
      <c r="F3" s="36" t="s">
        <v>231</v>
      </c>
    </row>
    <row r="4" spans="1:6" ht="15.75" x14ac:dyDescent="0.25">
      <c r="A4" s="36">
        <v>3</v>
      </c>
      <c r="B4" s="35" t="s">
        <v>207</v>
      </c>
      <c r="C4" s="36">
        <v>4</v>
      </c>
      <c r="D4" s="36">
        <v>15</v>
      </c>
      <c r="E4" s="36">
        <v>12</v>
      </c>
      <c r="F4" s="36" t="s">
        <v>232</v>
      </c>
    </row>
    <row r="5" spans="1:6" ht="15.75" x14ac:dyDescent="0.25">
      <c r="A5" s="36">
        <v>4</v>
      </c>
      <c r="B5" s="35" t="s">
        <v>214</v>
      </c>
      <c r="C5" s="36">
        <v>4</v>
      </c>
      <c r="D5" s="36">
        <v>14</v>
      </c>
      <c r="E5" s="36">
        <v>13</v>
      </c>
      <c r="F5" s="36" t="s">
        <v>233</v>
      </c>
    </row>
    <row r="6" spans="1:6" ht="15.75" x14ac:dyDescent="0.25">
      <c r="A6" s="36">
        <v>5</v>
      </c>
      <c r="B6" s="35" t="s">
        <v>181</v>
      </c>
      <c r="C6" s="36">
        <v>4</v>
      </c>
      <c r="D6" s="36">
        <v>13</v>
      </c>
      <c r="E6" s="36">
        <v>13</v>
      </c>
      <c r="F6" s="36" t="s">
        <v>234</v>
      </c>
    </row>
    <row r="7" spans="1:6" ht="15.75" x14ac:dyDescent="0.25">
      <c r="A7" s="36">
        <v>6</v>
      </c>
      <c r="B7" s="35" t="s">
        <v>197</v>
      </c>
      <c r="C7" s="36">
        <v>4</v>
      </c>
      <c r="D7" s="36">
        <v>11</v>
      </c>
      <c r="E7" s="36">
        <v>11</v>
      </c>
      <c r="F7" s="36" t="s">
        <v>235</v>
      </c>
    </row>
    <row r="8" spans="1:6" ht="15.75" x14ac:dyDescent="0.25">
      <c r="A8" s="36">
        <v>7</v>
      </c>
      <c r="B8" s="35" t="s">
        <v>216</v>
      </c>
      <c r="C8" s="36">
        <v>3</v>
      </c>
      <c r="D8" s="36">
        <v>18</v>
      </c>
      <c r="E8" s="36">
        <v>11</v>
      </c>
      <c r="F8" s="36" t="s">
        <v>236</v>
      </c>
    </row>
    <row r="9" spans="1:6" ht="16.5" thickBot="1" x14ac:dyDescent="0.3">
      <c r="A9" s="38">
        <v>8</v>
      </c>
      <c r="B9" s="37" t="s">
        <v>218</v>
      </c>
      <c r="C9" s="38">
        <v>3</v>
      </c>
      <c r="D9" s="38">
        <v>15</v>
      </c>
      <c r="E9" s="38">
        <v>10</v>
      </c>
      <c r="F9" s="38" t="s">
        <v>237</v>
      </c>
    </row>
    <row r="10" spans="1:6" ht="16.5" thickTop="1" x14ac:dyDescent="0.25">
      <c r="A10" s="40">
        <v>9</v>
      </c>
      <c r="B10" s="39" t="s">
        <v>27</v>
      </c>
      <c r="C10" s="40">
        <v>3</v>
      </c>
      <c r="D10" s="40">
        <v>14</v>
      </c>
      <c r="E10" s="40">
        <v>10</v>
      </c>
      <c r="F10" s="40" t="s">
        <v>238</v>
      </c>
    </row>
    <row r="11" spans="1:6" ht="15.75" x14ac:dyDescent="0.25">
      <c r="A11" s="36">
        <v>10</v>
      </c>
      <c r="B11" s="35" t="s">
        <v>227</v>
      </c>
      <c r="C11" s="36">
        <v>3</v>
      </c>
      <c r="D11" s="36">
        <v>14</v>
      </c>
      <c r="E11" s="36">
        <v>7</v>
      </c>
      <c r="F11" s="36" t="s">
        <v>239</v>
      </c>
    </row>
    <row r="12" spans="1:6" ht="15.75" x14ac:dyDescent="0.25">
      <c r="A12" s="36">
        <v>11</v>
      </c>
      <c r="B12" s="35" t="s">
        <v>211</v>
      </c>
      <c r="C12" s="36">
        <v>3</v>
      </c>
      <c r="D12" s="36">
        <v>13</v>
      </c>
      <c r="E12" s="36">
        <v>10</v>
      </c>
      <c r="F12" s="36" t="s">
        <v>240</v>
      </c>
    </row>
    <row r="13" spans="1:6" ht="15.75" x14ac:dyDescent="0.25">
      <c r="A13" s="36">
        <v>12</v>
      </c>
      <c r="B13" s="35" t="s">
        <v>194</v>
      </c>
      <c r="C13" s="36">
        <v>3</v>
      </c>
      <c r="D13" s="36">
        <v>13</v>
      </c>
      <c r="E13" s="36">
        <v>9</v>
      </c>
      <c r="F13" s="36" t="s">
        <v>241</v>
      </c>
    </row>
    <row r="14" spans="1:6" ht="15.75" x14ac:dyDescent="0.25">
      <c r="A14" s="36">
        <v>13</v>
      </c>
      <c r="B14" s="35" t="s">
        <v>200</v>
      </c>
      <c r="C14" s="36">
        <v>3</v>
      </c>
      <c r="D14" s="36">
        <v>11</v>
      </c>
      <c r="E14" s="36">
        <v>9</v>
      </c>
      <c r="F14" s="36" t="s">
        <v>242</v>
      </c>
    </row>
    <row r="15" spans="1:6" ht="15.75" x14ac:dyDescent="0.25">
      <c r="A15" s="36">
        <v>14</v>
      </c>
      <c r="B15" s="35" t="s">
        <v>226</v>
      </c>
      <c r="C15" s="36">
        <v>3</v>
      </c>
      <c r="D15" s="36">
        <v>11</v>
      </c>
      <c r="E15" s="36">
        <v>8</v>
      </c>
      <c r="F15" s="36" t="s">
        <v>243</v>
      </c>
    </row>
    <row r="16" spans="1:6" ht="15.75" x14ac:dyDescent="0.25">
      <c r="A16" s="36">
        <v>15</v>
      </c>
      <c r="B16" s="35" t="s">
        <v>213</v>
      </c>
      <c r="C16" s="36">
        <v>3</v>
      </c>
      <c r="D16" s="36">
        <v>10</v>
      </c>
      <c r="E16" s="36">
        <v>6</v>
      </c>
      <c r="F16" s="36" t="s">
        <v>244</v>
      </c>
    </row>
    <row r="17" spans="1:6" ht="16.5" thickBot="1" x14ac:dyDescent="0.3">
      <c r="A17" s="38">
        <v>16</v>
      </c>
      <c r="B17" s="37" t="s">
        <v>185</v>
      </c>
      <c r="C17" s="38">
        <v>2</v>
      </c>
      <c r="D17" s="38">
        <v>15</v>
      </c>
      <c r="E17" s="38">
        <v>9</v>
      </c>
      <c r="F17" s="38" t="s">
        <v>245</v>
      </c>
    </row>
    <row r="18" spans="1:6" ht="16.5" thickTop="1" x14ac:dyDescent="0.25">
      <c r="A18" s="40">
        <v>17</v>
      </c>
      <c r="B18" s="39" t="s">
        <v>202</v>
      </c>
      <c r="C18" s="40">
        <v>2</v>
      </c>
      <c r="D18" s="40">
        <v>14</v>
      </c>
      <c r="E18" s="40">
        <v>8</v>
      </c>
      <c r="F18" s="40" t="s">
        <v>246</v>
      </c>
    </row>
    <row r="19" spans="1:6" ht="15.75" x14ac:dyDescent="0.25">
      <c r="A19" s="36">
        <v>18</v>
      </c>
      <c r="B19" s="35" t="s">
        <v>209</v>
      </c>
      <c r="C19" s="36">
        <v>2</v>
      </c>
      <c r="D19" s="36">
        <v>14</v>
      </c>
      <c r="E19" s="36">
        <v>7</v>
      </c>
      <c r="F19" s="36" t="s">
        <v>247</v>
      </c>
    </row>
    <row r="20" spans="1:6" ht="15.75" x14ac:dyDescent="0.25">
      <c r="A20" s="36">
        <v>19</v>
      </c>
      <c r="B20" s="35" t="s">
        <v>223</v>
      </c>
      <c r="C20" s="36">
        <v>2</v>
      </c>
      <c r="D20" s="36">
        <v>14</v>
      </c>
      <c r="E20" s="36">
        <v>6</v>
      </c>
      <c r="F20" s="36" t="s">
        <v>248</v>
      </c>
    </row>
    <row r="21" spans="1:6" ht="15.75" x14ac:dyDescent="0.25">
      <c r="A21" s="36">
        <v>20</v>
      </c>
      <c r="B21" s="35" t="s">
        <v>225</v>
      </c>
      <c r="C21" s="36">
        <v>2</v>
      </c>
      <c r="D21" s="36">
        <v>13</v>
      </c>
      <c r="E21" s="36">
        <v>5</v>
      </c>
      <c r="F21" s="36" t="s">
        <v>249</v>
      </c>
    </row>
    <row r="22" spans="1:6" ht="15.75" x14ac:dyDescent="0.25">
      <c r="A22" s="36">
        <v>21</v>
      </c>
      <c r="B22" s="35" t="s">
        <v>215</v>
      </c>
      <c r="C22" s="36">
        <v>2</v>
      </c>
      <c r="D22" s="36">
        <v>12</v>
      </c>
      <c r="E22" s="36">
        <v>6</v>
      </c>
      <c r="F22" s="36" t="s">
        <v>250</v>
      </c>
    </row>
    <row r="23" spans="1:6" ht="15.75" x14ac:dyDescent="0.25">
      <c r="A23" s="36">
        <v>22</v>
      </c>
      <c r="B23" s="35" t="s">
        <v>222</v>
      </c>
      <c r="C23" s="36">
        <v>2</v>
      </c>
      <c r="D23" s="36">
        <v>10</v>
      </c>
      <c r="E23" s="36">
        <v>5</v>
      </c>
      <c r="F23" s="36" t="s">
        <v>251</v>
      </c>
    </row>
    <row r="24" spans="1:6" ht="15.75" x14ac:dyDescent="0.25">
      <c r="A24" s="36">
        <v>23</v>
      </c>
      <c r="B24" s="35" t="s">
        <v>219</v>
      </c>
      <c r="C24" s="36">
        <v>2</v>
      </c>
      <c r="D24" s="36">
        <v>9</v>
      </c>
      <c r="E24" s="36">
        <v>4</v>
      </c>
      <c r="F24" s="36" t="s">
        <v>252</v>
      </c>
    </row>
    <row r="25" spans="1:6" ht="15.75" x14ac:dyDescent="0.25">
      <c r="A25" s="36">
        <v>24</v>
      </c>
      <c r="B25" s="35" t="s">
        <v>224</v>
      </c>
      <c r="C25" s="36">
        <v>2</v>
      </c>
      <c r="D25" s="36">
        <v>9</v>
      </c>
      <c r="E25" s="36">
        <v>4</v>
      </c>
      <c r="F25" s="36" t="s">
        <v>253</v>
      </c>
    </row>
    <row r="26" spans="1:6" ht="15.75" x14ac:dyDescent="0.25">
      <c r="A26" s="36">
        <v>25</v>
      </c>
      <c r="B26" s="35" t="s">
        <v>196</v>
      </c>
      <c r="C26" s="36">
        <v>1</v>
      </c>
      <c r="D26" s="36">
        <v>12</v>
      </c>
      <c r="E26" s="36">
        <v>2</v>
      </c>
      <c r="F26" s="36" t="s">
        <v>254</v>
      </c>
    </row>
    <row r="27" spans="1:6" ht="15.75" x14ac:dyDescent="0.25">
      <c r="A27" s="36">
        <v>26</v>
      </c>
      <c r="B27" s="35" t="s">
        <v>228</v>
      </c>
      <c r="C27" s="36">
        <v>1</v>
      </c>
      <c r="D27" s="36">
        <v>11</v>
      </c>
      <c r="E27" s="36">
        <v>4</v>
      </c>
      <c r="F27" s="36" t="s">
        <v>255</v>
      </c>
    </row>
    <row r="28" spans="1:6" ht="15.75" x14ac:dyDescent="0.25">
      <c r="A28" s="36">
        <v>27</v>
      </c>
      <c r="B28" s="35" t="s">
        <v>205</v>
      </c>
      <c r="C28" s="36">
        <v>1</v>
      </c>
      <c r="D28" s="36">
        <v>11</v>
      </c>
      <c r="E28" s="36">
        <v>1</v>
      </c>
      <c r="F28" s="36" t="s">
        <v>256</v>
      </c>
    </row>
    <row r="29" spans="1:6" ht="15.75" x14ac:dyDescent="0.25">
      <c r="A29" s="36">
        <v>28</v>
      </c>
      <c r="B29" s="35" t="s">
        <v>220</v>
      </c>
      <c r="C29" s="36">
        <v>1</v>
      </c>
      <c r="D29" s="36">
        <v>10</v>
      </c>
      <c r="E29" s="36">
        <v>4</v>
      </c>
      <c r="F29" s="36" t="s">
        <v>257</v>
      </c>
    </row>
    <row r="30" spans="1:6" ht="15.75" x14ac:dyDescent="0.25">
      <c r="A30" s="36">
        <v>29</v>
      </c>
      <c r="B30" s="35" t="s">
        <v>221</v>
      </c>
      <c r="C30" s="36">
        <v>1</v>
      </c>
      <c r="D30" s="36">
        <v>9</v>
      </c>
      <c r="E30" s="36">
        <v>2</v>
      </c>
      <c r="F30" s="36" t="s">
        <v>258</v>
      </c>
    </row>
    <row r="31" spans="1:6" ht="15.75" x14ac:dyDescent="0.25">
      <c r="A31" s="36">
        <v>30</v>
      </c>
      <c r="B31" s="35" t="s">
        <v>229</v>
      </c>
      <c r="C31" s="36">
        <v>0</v>
      </c>
      <c r="D31" s="36">
        <v>9</v>
      </c>
      <c r="E31" s="36">
        <v>0</v>
      </c>
      <c r="F31" s="36" t="s">
        <v>259</v>
      </c>
    </row>
    <row r="32" spans="1:6" x14ac:dyDescent="0.25">
      <c r="C32" s="12"/>
      <c r="D32" s="12"/>
      <c r="E32" s="12"/>
      <c r="F32" s="12"/>
    </row>
    <row r="33" spans="1:6" s="44" customFormat="1" ht="15.75" x14ac:dyDescent="0.25">
      <c r="A33" s="41" t="s">
        <v>260</v>
      </c>
      <c r="B33" s="41"/>
      <c r="C33" s="42"/>
      <c r="D33" s="42"/>
      <c r="E33" s="43"/>
      <c r="F33" s="43"/>
    </row>
    <row r="34" spans="1:6" s="44" customFormat="1" ht="15.75" x14ac:dyDescent="0.25">
      <c r="A34" s="46" t="s">
        <v>190</v>
      </c>
      <c r="B34" s="46" t="s">
        <v>261</v>
      </c>
      <c r="C34" s="46"/>
      <c r="D34" s="46" t="s">
        <v>262</v>
      </c>
    </row>
    <row r="35" spans="1:6" s="44" customFormat="1" ht="15.75" x14ac:dyDescent="0.25">
      <c r="A35" s="46">
        <v>1</v>
      </c>
      <c r="B35" s="45" t="s">
        <v>192</v>
      </c>
      <c r="C35" s="46" t="s">
        <v>271</v>
      </c>
      <c r="D35" s="45" t="s">
        <v>291</v>
      </c>
    </row>
    <row r="36" spans="1:6" s="44" customFormat="1" ht="15.75" x14ac:dyDescent="0.25">
      <c r="A36" s="46">
        <v>2</v>
      </c>
      <c r="B36" s="45" t="s">
        <v>215</v>
      </c>
      <c r="C36" s="46" t="s">
        <v>270</v>
      </c>
      <c r="D36" s="45" t="s">
        <v>193</v>
      </c>
    </row>
    <row r="37" spans="1:6" s="44" customFormat="1" ht="15.75" x14ac:dyDescent="0.25">
      <c r="A37" s="46">
        <v>3</v>
      </c>
      <c r="B37" s="45" t="s">
        <v>194</v>
      </c>
      <c r="C37" s="46" t="s">
        <v>292</v>
      </c>
      <c r="D37" s="45" t="s">
        <v>195</v>
      </c>
    </row>
    <row r="38" spans="1:6" s="44" customFormat="1" ht="15.75" x14ac:dyDescent="0.25">
      <c r="A38" s="46">
        <v>4</v>
      </c>
      <c r="B38" s="45" t="s">
        <v>196</v>
      </c>
      <c r="C38" s="46" t="s">
        <v>269</v>
      </c>
      <c r="D38" s="45" t="s">
        <v>186</v>
      </c>
    </row>
    <row r="39" spans="1:6" s="44" customFormat="1" ht="15.75" x14ac:dyDescent="0.25">
      <c r="A39" s="46">
        <v>5</v>
      </c>
      <c r="B39" s="45" t="s">
        <v>197</v>
      </c>
      <c r="C39" s="46" t="s">
        <v>267</v>
      </c>
      <c r="D39" s="45" t="s">
        <v>198</v>
      </c>
    </row>
    <row r="40" spans="1:6" s="44" customFormat="1" ht="15.75" x14ac:dyDescent="0.25">
      <c r="A40" s="46">
        <v>6</v>
      </c>
      <c r="B40" s="45" t="s">
        <v>185</v>
      </c>
      <c r="C40" s="46" t="s">
        <v>267</v>
      </c>
      <c r="D40" s="45" t="s">
        <v>199</v>
      </c>
    </row>
    <row r="41" spans="1:6" s="44" customFormat="1" ht="15.75" x14ac:dyDescent="0.25">
      <c r="A41" s="46">
        <v>7</v>
      </c>
      <c r="B41" s="45" t="s">
        <v>200</v>
      </c>
      <c r="C41" s="46" t="s">
        <v>278</v>
      </c>
      <c r="D41" s="45" t="s">
        <v>201</v>
      </c>
    </row>
    <row r="42" spans="1:6" s="44" customFormat="1" ht="15.75" x14ac:dyDescent="0.25">
      <c r="A42" s="46">
        <v>8</v>
      </c>
      <c r="B42" s="45" t="s">
        <v>202</v>
      </c>
      <c r="C42" s="46" t="s">
        <v>290</v>
      </c>
      <c r="D42" s="45" t="s">
        <v>203</v>
      </c>
    </row>
    <row r="43" spans="1:6" s="44" customFormat="1" ht="15.75" x14ac:dyDescent="0.25">
      <c r="A43" s="46">
        <v>9</v>
      </c>
      <c r="B43" s="45" t="s">
        <v>181</v>
      </c>
      <c r="C43" s="46" t="s">
        <v>293</v>
      </c>
      <c r="D43" s="45" t="s">
        <v>204</v>
      </c>
    </row>
    <row r="44" spans="1:6" s="44" customFormat="1" ht="15.75" x14ac:dyDescent="0.25">
      <c r="A44" s="46">
        <v>10</v>
      </c>
      <c r="B44" s="45" t="s">
        <v>205</v>
      </c>
      <c r="C44" s="46" t="s">
        <v>294</v>
      </c>
      <c r="D44" s="45" t="s">
        <v>206</v>
      </c>
    </row>
    <row r="45" spans="1:6" s="44" customFormat="1" ht="15.75" x14ac:dyDescent="0.25">
      <c r="A45" s="46">
        <v>11</v>
      </c>
      <c r="B45" s="45" t="s">
        <v>207</v>
      </c>
      <c r="C45" s="46" t="s">
        <v>286</v>
      </c>
      <c r="D45" s="45" t="s">
        <v>208</v>
      </c>
    </row>
    <row r="46" spans="1:6" s="44" customFormat="1" ht="15.75" x14ac:dyDescent="0.25">
      <c r="A46" s="46">
        <v>12</v>
      </c>
      <c r="B46" s="45" t="s">
        <v>209</v>
      </c>
      <c r="C46" s="46" t="s">
        <v>279</v>
      </c>
      <c r="D46" s="45" t="s">
        <v>182</v>
      </c>
    </row>
    <row r="47" spans="1:6" s="44" customFormat="1" ht="15.75" x14ac:dyDescent="0.25">
      <c r="A47" s="46">
        <v>13</v>
      </c>
      <c r="B47" s="45" t="s">
        <v>27</v>
      </c>
      <c r="C47" s="46" t="s">
        <v>295</v>
      </c>
      <c r="D47" s="45" t="s">
        <v>210</v>
      </c>
    </row>
    <row r="48" spans="1:6" s="44" customFormat="1" ht="15.75" x14ac:dyDescent="0.25">
      <c r="A48" s="46">
        <v>14</v>
      </c>
      <c r="B48" s="45" t="s">
        <v>211</v>
      </c>
      <c r="C48" s="46" t="s">
        <v>271</v>
      </c>
      <c r="D48" s="45" t="s">
        <v>212</v>
      </c>
    </row>
    <row r="49" spans="1:6" s="44" customFormat="1" ht="15.75" x14ac:dyDescent="0.25">
      <c r="A49" s="46">
        <v>15</v>
      </c>
      <c r="B49" s="45" t="s">
        <v>213</v>
      </c>
      <c r="C49" s="46" t="s">
        <v>273</v>
      </c>
      <c r="D49" s="45" t="s">
        <v>188</v>
      </c>
    </row>
    <row r="50" spans="1:6" s="44" customFormat="1" ht="15.75" x14ac:dyDescent="0.25">
      <c r="A50" s="41"/>
      <c r="B50" s="41"/>
      <c r="C50" s="42"/>
      <c r="D50" s="42"/>
      <c r="E50" s="43"/>
      <c r="F50" s="43"/>
    </row>
    <row r="51" spans="1:6" s="44" customFormat="1" ht="15.75" x14ac:dyDescent="0.25">
      <c r="A51" s="41" t="s">
        <v>272</v>
      </c>
      <c r="B51" s="41"/>
      <c r="C51" s="42"/>
      <c r="D51" s="42"/>
      <c r="E51" s="43"/>
      <c r="F51" s="43"/>
    </row>
    <row r="52" spans="1:6" s="44" customFormat="1" ht="15.75" x14ac:dyDescent="0.25">
      <c r="A52" s="46" t="s">
        <v>190</v>
      </c>
      <c r="B52" s="46" t="s">
        <v>261</v>
      </c>
      <c r="C52" s="46"/>
      <c r="D52" s="46" t="s">
        <v>262</v>
      </c>
    </row>
    <row r="53" spans="1:6" s="44" customFormat="1" ht="15.75" x14ac:dyDescent="0.25">
      <c r="A53" s="46">
        <v>1</v>
      </c>
      <c r="B53" s="45" t="s">
        <v>192</v>
      </c>
      <c r="C53" s="46" t="s">
        <v>271</v>
      </c>
      <c r="D53" s="45" t="s">
        <v>27</v>
      </c>
    </row>
    <row r="54" spans="1:6" s="44" customFormat="1" ht="15.75" x14ac:dyDescent="0.25">
      <c r="A54" s="46">
        <v>2</v>
      </c>
      <c r="B54" s="45" t="s">
        <v>214</v>
      </c>
      <c r="C54" s="46" t="s">
        <v>290</v>
      </c>
      <c r="D54" s="45" t="s">
        <v>215</v>
      </c>
    </row>
    <row r="55" spans="1:6" s="44" customFormat="1" ht="15.75" x14ac:dyDescent="0.25">
      <c r="A55" s="46">
        <v>3</v>
      </c>
      <c r="B55" s="45" t="s">
        <v>216</v>
      </c>
      <c r="C55" s="46" t="s">
        <v>290</v>
      </c>
      <c r="D55" s="45" t="s">
        <v>197</v>
      </c>
    </row>
    <row r="56" spans="1:6" s="44" customFormat="1" ht="15.75" x14ac:dyDescent="0.25">
      <c r="A56" s="46">
        <v>4</v>
      </c>
      <c r="B56" s="45" t="s">
        <v>200</v>
      </c>
      <c r="C56" s="46" t="s">
        <v>276</v>
      </c>
      <c r="D56" s="45" t="s">
        <v>185</v>
      </c>
    </row>
    <row r="57" spans="1:6" s="44" customFormat="1" ht="15.75" x14ac:dyDescent="0.25">
      <c r="A57" s="46">
        <v>5</v>
      </c>
      <c r="B57" s="45" t="s">
        <v>181</v>
      </c>
      <c r="C57" s="46" t="s">
        <v>296</v>
      </c>
      <c r="D57" s="45" t="s">
        <v>202</v>
      </c>
    </row>
    <row r="58" spans="1:6" s="44" customFormat="1" ht="15.75" x14ac:dyDescent="0.25">
      <c r="A58" s="46">
        <v>6</v>
      </c>
      <c r="B58" s="45" t="s">
        <v>217</v>
      </c>
      <c r="C58" s="46" t="s">
        <v>297</v>
      </c>
      <c r="D58" s="45" t="s">
        <v>209</v>
      </c>
    </row>
    <row r="59" spans="1:6" s="44" customFormat="1" ht="15.75" x14ac:dyDescent="0.25">
      <c r="A59" s="46">
        <v>7</v>
      </c>
      <c r="B59" s="45" t="s">
        <v>207</v>
      </c>
      <c r="C59" s="46" t="s">
        <v>271</v>
      </c>
      <c r="D59" s="45" t="s">
        <v>211</v>
      </c>
    </row>
    <row r="60" spans="1:6" s="44" customFormat="1" ht="15.75" x14ac:dyDescent="0.25">
      <c r="A60" s="46">
        <v>8</v>
      </c>
      <c r="B60" s="45" t="s">
        <v>218</v>
      </c>
      <c r="C60" s="46" t="s">
        <v>268</v>
      </c>
      <c r="D60" s="45" t="s">
        <v>219</v>
      </c>
    </row>
    <row r="61" spans="1:6" s="44" customFormat="1" ht="15.75" x14ac:dyDescent="0.25">
      <c r="A61" s="46">
        <v>9</v>
      </c>
      <c r="B61" s="45" t="s">
        <v>194</v>
      </c>
      <c r="C61" s="46" t="s">
        <v>298</v>
      </c>
      <c r="D61" s="45" t="s">
        <v>196</v>
      </c>
    </row>
    <row r="62" spans="1:6" s="44" customFormat="1" ht="15.75" x14ac:dyDescent="0.25">
      <c r="A62" s="46">
        <v>10</v>
      </c>
      <c r="B62" s="45" t="s">
        <v>220</v>
      </c>
      <c r="C62" s="46" t="s">
        <v>270</v>
      </c>
      <c r="D62" s="45" t="s">
        <v>221</v>
      </c>
    </row>
    <row r="63" spans="1:6" s="44" customFormat="1" ht="15.75" x14ac:dyDescent="0.25">
      <c r="A63" s="46">
        <v>11</v>
      </c>
      <c r="B63" s="45" t="s">
        <v>222</v>
      </c>
      <c r="C63" s="46" t="s">
        <v>263</v>
      </c>
      <c r="D63" s="45" t="s">
        <v>223</v>
      </c>
    </row>
    <row r="64" spans="1:6" s="44" customFormat="1" ht="15.75" x14ac:dyDescent="0.25">
      <c r="A64" s="46">
        <v>12</v>
      </c>
      <c r="B64" s="45" t="s">
        <v>224</v>
      </c>
      <c r="C64" s="46" t="s">
        <v>274</v>
      </c>
      <c r="D64" s="45" t="s">
        <v>225</v>
      </c>
    </row>
    <row r="65" spans="1:6" s="44" customFormat="1" ht="15.75" x14ac:dyDescent="0.25">
      <c r="A65" s="46">
        <v>13</v>
      </c>
      <c r="B65" s="45" t="s">
        <v>226</v>
      </c>
      <c r="C65" s="46" t="s">
        <v>265</v>
      </c>
      <c r="D65" s="45" t="s">
        <v>205</v>
      </c>
    </row>
    <row r="66" spans="1:6" s="44" customFormat="1" ht="15.75" x14ac:dyDescent="0.25">
      <c r="A66" s="46">
        <v>14</v>
      </c>
      <c r="B66" s="45" t="s">
        <v>227</v>
      </c>
      <c r="C66" s="46" t="s">
        <v>299</v>
      </c>
      <c r="D66" s="45" t="s">
        <v>213</v>
      </c>
    </row>
    <row r="67" spans="1:6" s="44" customFormat="1" ht="15.75" x14ac:dyDescent="0.25">
      <c r="A67" s="46">
        <v>15</v>
      </c>
      <c r="B67" s="45" t="s">
        <v>228</v>
      </c>
      <c r="C67" s="46" t="s">
        <v>285</v>
      </c>
      <c r="D67" s="45" t="s">
        <v>189</v>
      </c>
    </row>
    <row r="68" spans="1:6" s="44" customFormat="1" ht="15.75" x14ac:dyDescent="0.25">
      <c r="A68" s="41"/>
      <c r="B68" s="41"/>
      <c r="C68" s="42"/>
      <c r="D68" s="42"/>
      <c r="E68" s="43"/>
      <c r="F68" s="43"/>
    </row>
    <row r="69" spans="1:6" s="44" customFormat="1" ht="15.75" x14ac:dyDescent="0.25">
      <c r="A69" s="41" t="s">
        <v>277</v>
      </c>
      <c r="B69" s="41"/>
      <c r="C69" s="42"/>
      <c r="D69" s="42"/>
      <c r="E69" s="43"/>
      <c r="F69" s="43"/>
    </row>
    <row r="70" spans="1:6" s="44" customFormat="1" ht="15.75" x14ac:dyDescent="0.25">
      <c r="A70" s="46" t="s">
        <v>190</v>
      </c>
      <c r="B70" s="46" t="s">
        <v>261</v>
      </c>
      <c r="C70" s="46"/>
      <c r="D70" s="46" t="s">
        <v>262</v>
      </c>
    </row>
    <row r="71" spans="1:6" s="44" customFormat="1" ht="15.75" x14ac:dyDescent="0.25">
      <c r="A71" s="46">
        <v>1</v>
      </c>
      <c r="B71" s="45" t="s">
        <v>192</v>
      </c>
      <c r="C71" s="46" t="s">
        <v>271</v>
      </c>
      <c r="D71" s="45" t="s">
        <v>207</v>
      </c>
    </row>
    <row r="72" spans="1:6" s="44" customFormat="1" ht="15.75" x14ac:dyDescent="0.25">
      <c r="A72" s="46">
        <v>2</v>
      </c>
      <c r="B72" s="45" t="s">
        <v>214</v>
      </c>
      <c r="C72" s="46" t="s">
        <v>282</v>
      </c>
      <c r="D72" s="45" t="s">
        <v>216</v>
      </c>
    </row>
    <row r="73" spans="1:6" s="44" customFormat="1" ht="15.75" x14ac:dyDescent="0.25">
      <c r="A73" s="46">
        <v>3</v>
      </c>
      <c r="B73" s="45" t="s">
        <v>185</v>
      </c>
      <c r="C73" s="46" t="s">
        <v>300</v>
      </c>
      <c r="D73" s="45" t="s">
        <v>181</v>
      </c>
    </row>
    <row r="74" spans="1:6" s="44" customFormat="1" ht="15.75" x14ac:dyDescent="0.25">
      <c r="A74" s="46">
        <v>4</v>
      </c>
      <c r="B74" s="45" t="s">
        <v>217</v>
      </c>
      <c r="C74" s="46" t="s">
        <v>264</v>
      </c>
      <c r="D74" s="45" t="s">
        <v>218</v>
      </c>
    </row>
    <row r="75" spans="1:6" s="44" customFormat="1" ht="15.75" x14ac:dyDescent="0.25">
      <c r="A75" s="46">
        <v>5</v>
      </c>
      <c r="B75" s="45" t="s">
        <v>215</v>
      </c>
      <c r="C75" s="46" t="s">
        <v>287</v>
      </c>
      <c r="D75" s="45" t="s">
        <v>194</v>
      </c>
    </row>
    <row r="76" spans="1:6" s="44" customFormat="1" ht="15.75" x14ac:dyDescent="0.25">
      <c r="A76" s="46">
        <v>6</v>
      </c>
      <c r="B76" s="45" t="s">
        <v>223</v>
      </c>
      <c r="C76" s="46" t="s">
        <v>275</v>
      </c>
      <c r="D76" s="45" t="s">
        <v>197</v>
      </c>
    </row>
    <row r="77" spans="1:6" s="44" customFormat="1" ht="15.75" x14ac:dyDescent="0.25">
      <c r="A77" s="46">
        <v>7</v>
      </c>
      <c r="B77" s="45" t="s">
        <v>202</v>
      </c>
      <c r="C77" s="46" t="s">
        <v>301</v>
      </c>
      <c r="D77" s="45" t="s">
        <v>220</v>
      </c>
    </row>
    <row r="78" spans="1:6" s="44" customFormat="1" ht="15.75" x14ac:dyDescent="0.25">
      <c r="A78" s="46">
        <v>8</v>
      </c>
      <c r="B78" s="45" t="s">
        <v>225</v>
      </c>
      <c r="C78" s="46" t="s">
        <v>273</v>
      </c>
      <c r="D78" s="45" t="s">
        <v>200</v>
      </c>
    </row>
    <row r="79" spans="1:6" s="44" customFormat="1" ht="15.75" x14ac:dyDescent="0.25">
      <c r="A79" s="46">
        <v>9</v>
      </c>
      <c r="B79" s="45" t="s">
        <v>27</v>
      </c>
      <c r="C79" s="46" t="s">
        <v>268</v>
      </c>
      <c r="D79" s="45" t="s">
        <v>227</v>
      </c>
    </row>
    <row r="80" spans="1:6" s="44" customFormat="1" ht="15.75" x14ac:dyDescent="0.25">
      <c r="A80" s="46">
        <v>10</v>
      </c>
      <c r="B80" s="45" t="s">
        <v>209</v>
      </c>
      <c r="C80" s="46" t="s">
        <v>269</v>
      </c>
      <c r="D80" s="45" t="s">
        <v>226</v>
      </c>
    </row>
    <row r="81" spans="1:6" s="44" customFormat="1" ht="15.75" x14ac:dyDescent="0.25">
      <c r="A81" s="46">
        <v>11</v>
      </c>
      <c r="B81" s="45" t="s">
        <v>211</v>
      </c>
      <c r="C81" s="46" t="s">
        <v>271</v>
      </c>
      <c r="D81" s="45" t="s">
        <v>228</v>
      </c>
    </row>
    <row r="82" spans="1:6" s="44" customFormat="1" ht="15.75" x14ac:dyDescent="0.25">
      <c r="A82" s="46">
        <v>12</v>
      </c>
      <c r="B82" s="45" t="s">
        <v>219</v>
      </c>
      <c r="C82" s="46" t="s">
        <v>268</v>
      </c>
      <c r="D82" s="45" t="s">
        <v>196</v>
      </c>
    </row>
    <row r="83" spans="1:6" s="44" customFormat="1" ht="15.75" x14ac:dyDescent="0.25">
      <c r="A83" s="46">
        <v>13</v>
      </c>
      <c r="B83" s="45" t="s">
        <v>221</v>
      </c>
      <c r="C83" s="46" t="s">
        <v>274</v>
      </c>
      <c r="D83" s="45" t="s">
        <v>222</v>
      </c>
    </row>
    <row r="84" spans="1:6" s="44" customFormat="1" ht="15.75" x14ac:dyDescent="0.25">
      <c r="A84" s="46">
        <v>14</v>
      </c>
      <c r="B84" s="45" t="s">
        <v>205</v>
      </c>
      <c r="C84" s="46" t="s">
        <v>274</v>
      </c>
      <c r="D84" s="45" t="s">
        <v>224</v>
      </c>
    </row>
    <row r="85" spans="1:6" s="44" customFormat="1" ht="15.75" x14ac:dyDescent="0.25">
      <c r="A85" s="46">
        <v>15</v>
      </c>
      <c r="B85" s="45" t="s">
        <v>229</v>
      </c>
      <c r="C85" s="46" t="s">
        <v>281</v>
      </c>
      <c r="D85" s="45" t="s">
        <v>184</v>
      </c>
    </row>
    <row r="86" spans="1:6" s="44" customFormat="1" ht="15.75" x14ac:dyDescent="0.25">
      <c r="A86" s="41"/>
      <c r="B86" s="41"/>
      <c r="C86" s="42"/>
      <c r="D86" s="42"/>
      <c r="E86" s="43"/>
      <c r="F86" s="43"/>
    </row>
    <row r="87" spans="1:6" s="44" customFormat="1" ht="15.75" x14ac:dyDescent="0.25">
      <c r="A87" s="41" t="s">
        <v>283</v>
      </c>
      <c r="B87" s="41"/>
      <c r="C87" s="42"/>
      <c r="D87" s="42"/>
      <c r="E87" s="43"/>
      <c r="F87" s="43"/>
    </row>
    <row r="88" spans="1:6" s="44" customFormat="1" ht="15.75" x14ac:dyDescent="0.25">
      <c r="A88" s="46" t="s">
        <v>190</v>
      </c>
      <c r="B88" s="46" t="s">
        <v>261</v>
      </c>
      <c r="C88" s="46"/>
      <c r="D88" s="46" t="s">
        <v>262</v>
      </c>
    </row>
    <row r="89" spans="1:6" s="44" customFormat="1" ht="15.75" x14ac:dyDescent="0.25">
      <c r="A89" s="46">
        <v>1</v>
      </c>
      <c r="B89" s="45" t="s">
        <v>181</v>
      </c>
      <c r="C89" s="46" t="s">
        <v>269</v>
      </c>
      <c r="D89" s="45" t="s">
        <v>192</v>
      </c>
    </row>
    <row r="90" spans="1:6" s="44" customFormat="1" ht="15.75" x14ac:dyDescent="0.25">
      <c r="A90" s="46">
        <v>2</v>
      </c>
      <c r="B90" s="45" t="s">
        <v>214</v>
      </c>
      <c r="C90" s="46" t="s">
        <v>269</v>
      </c>
      <c r="D90" s="45" t="s">
        <v>217</v>
      </c>
    </row>
    <row r="91" spans="1:6" s="44" customFormat="1" ht="15.75" x14ac:dyDescent="0.25">
      <c r="A91" s="46">
        <v>3</v>
      </c>
      <c r="B91" s="45" t="s">
        <v>226</v>
      </c>
      <c r="C91" s="46" t="s">
        <v>287</v>
      </c>
      <c r="D91" s="45" t="s">
        <v>194</v>
      </c>
    </row>
    <row r="92" spans="1:6" s="44" customFormat="1" ht="15.75" x14ac:dyDescent="0.25">
      <c r="A92" s="46">
        <v>4</v>
      </c>
      <c r="B92" s="45" t="s">
        <v>197</v>
      </c>
      <c r="C92" s="46" t="s">
        <v>271</v>
      </c>
      <c r="D92" s="45" t="s">
        <v>185</v>
      </c>
    </row>
    <row r="93" spans="1:6" s="44" customFormat="1" ht="15.75" x14ac:dyDescent="0.25">
      <c r="A93" s="46">
        <v>5</v>
      </c>
      <c r="B93" s="45" t="s">
        <v>216</v>
      </c>
      <c r="C93" s="46" t="s">
        <v>271</v>
      </c>
      <c r="D93" s="45" t="s">
        <v>200</v>
      </c>
    </row>
    <row r="94" spans="1:6" s="44" customFormat="1" ht="15.75" x14ac:dyDescent="0.25">
      <c r="A94" s="46">
        <v>6</v>
      </c>
      <c r="B94" s="45" t="s">
        <v>207</v>
      </c>
      <c r="C94" s="46" t="s">
        <v>302</v>
      </c>
      <c r="D94" s="45" t="s">
        <v>202</v>
      </c>
    </row>
    <row r="95" spans="1:6" s="44" customFormat="1" ht="15.75" x14ac:dyDescent="0.25">
      <c r="A95" s="46">
        <v>7</v>
      </c>
      <c r="B95" s="45" t="s">
        <v>218</v>
      </c>
      <c r="C95" s="46" t="s">
        <v>303</v>
      </c>
      <c r="D95" s="45" t="s">
        <v>27</v>
      </c>
    </row>
    <row r="96" spans="1:6" s="44" customFormat="1" ht="15.75" x14ac:dyDescent="0.25">
      <c r="A96" s="46">
        <v>8</v>
      </c>
      <c r="B96" s="45" t="s">
        <v>220</v>
      </c>
      <c r="C96" s="46" t="s">
        <v>304</v>
      </c>
      <c r="D96" s="45" t="s">
        <v>211</v>
      </c>
    </row>
    <row r="97" spans="1:6" s="44" customFormat="1" ht="15.75" x14ac:dyDescent="0.25">
      <c r="A97" s="46">
        <v>9</v>
      </c>
      <c r="B97" s="45" t="s">
        <v>219</v>
      </c>
      <c r="C97" s="46" t="s">
        <v>284</v>
      </c>
      <c r="D97" s="45" t="s">
        <v>223</v>
      </c>
    </row>
    <row r="98" spans="1:6" s="44" customFormat="1" ht="15.75" x14ac:dyDescent="0.25">
      <c r="A98" s="46">
        <v>10</v>
      </c>
      <c r="B98" s="45" t="s">
        <v>222</v>
      </c>
      <c r="C98" s="46" t="s">
        <v>267</v>
      </c>
      <c r="D98" s="45" t="s">
        <v>215</v>
      </c>
    </row>
    <row r="99" spans="1:6" s="44" customFormat="1" ht="15.75" x14ac:dyDescent="0.25">
      <c r="A99" s="46">
        <v>11</v>
      </c>
      <c r="B99" s="45" t="s">
        <v>224</v>
      </c>
      <c r="C99" s="46" t="s">
        <v>305</v>
      </c>
      <c r="D99" s="45" t="s">
        <v>227</v>
      </c>
    </row>
    <row r="100" spans="1:6" s="44" customFormat="1" ht="15.75" x14ac:dyDescent="0.25">
      <c r="A100" s="46">
        <v>12</v>
      </c>
      <c r="B100" s="45" t="s">
        <v>213</v>
      </c>
      <c r="C100" s="46" t="s">
        <v>306</v>
      </c>
      <c r="D100" s="45" t="s">
        <v>225</v>
      </c>
    </row>
    <row r="101" spans="1:6" s="44" customFormat="1" ht="15.75" x14ac:dyDescent="0.25">
      <c r="A101" s="46">
        <v>13</v>
      </c>
      <c r="B101" s="45" t="s">
        <v>228</v>
      </c>
      <c r="C101" s="46" t="s">
        <v>307</v>
      </c>
      <c r="D101" s="45" t="s">
        <v>209</v>
      </c>
    </row>
    <row r="102" spans="1:6" s="44" customFormat="1" ht="15.75" x14ac:dyDescent="0.25">
      <c r="A102" s="46">
        <v>14</v>
      </c>
      <c r="B102" s="45" t="s">
        <v>196</v>
      </c>
      <c r="C102" s="46" t="s">
        <v>302</v>
      </c>
      <c r="D102" s="45" t="s">
        <v>205</v>
      </c>
    </row>
    <row r="103" spans="1:6" s="44" customFormat="1" ht="15.75" x14ac:dyDescent="0.25">
      <c r="A103" s="46">
        <v>15</v>
      </c>
      <c r="B103" s="45" t="s">
        <v>221</v>
      </c>
      <c r="C103" s="46" t="s">
        <v>282</v>
      </c>
      <c r="D103" s="45" t="s">
        <v>189</v>
      </c>
    </row>
    <row r="104" spans="1:6" s="44" customFormat="1" ht="15.75" x14ac:dyDescent="0.25">
      <c r="A104" s="41"/>
      <c r="B104" s="41"/>
      <c r="C104" s="42"/>
      <c r="D104" s="42"/>
      <c r="E104" s="43"/>
      <c r="F104" s="43"/>
    </row>
    <row r="105" spans="1:6" s="44" customFormat="1" ht="15.75" x14ac:dyDescent="0.25">
      <c r="A105" s="41" t="s">
        <v>288</v>
      </c>
      <c r="B105" s="41"/>
      <c r="C105" s="42"/>
      <c r="D105" s="42"/>
      <c r="E105" s="43"/>
      <c r="F105" s="43"/>
    </row>
    <row r="106" spans="1:6" s="44" customFormat="1" ht="15.75" x14ac:dyDescent="0.25">
      <c r="A106" s="46" t="s">
        <v>190</v>
      </c>
      <c r="B106" s="46" t="s">
        <v>261</v>
      </c>
      <c r="C106" s="46"/>
      <c r="D106" s="46" t="s">
        <v>262</v>
      </c>
    </row>
    <row r="107" spans="1:6" s="44" customFormat="1" ht="15.75" x14ac:dyDescent="0.25">
      <c r="A107" s="46">
        <v>1</v>
      </c>
      <c r="B107" s="45" t="s">
        <v>217</v>
      </c>
      <c r="C107" s="46" t="s">
        <v>308</v>
      </c>
      <c r="D107" s="45" t="s">
        <v>192</v>
      </c>
    </row>
    <row r="108" spans="1:6" s="44" customFormat="1" ht="15.75" x14ac:dyDescent="0.25">
      <c r="A108" s="46">
        <v>2</v>
      </c>
      <c r="B108" s="45" t="s">
        <v>194</v>
      </c>
      <c r="C108" s="46" t="s">
        <v>300</v>
      </c>
      <c r="D108" s="45" t="s">
        <v>207</v>
      </c>
    </row>
    <row r="109" spans="1:6" s="44" customFormat="1" ht="15.75" x14ac:dyDescent="0.25">
      <c r="A109" s="46">
        <v>3</v>
      </c>
      <c r="B109" s="45" t="s">
        <v>27</v>
      </c>
      <c r="C109" s="46" t="s">
        <v>309</v>
      </c>
      <c r="D109" s="45" t="s">
        <v>214</v>
      </c>
    </row>
    <row r="110" spans="1:6" s="44" customFormat="1" ht="15.75" x14ac:dyDescent="0.25">
      <c r="A110" s="46">
        <v>4</v>
      </c>
      <c r="B110" s="45" t="s">
        <v>211</v>
      </c>
      <c r="C110" s="46" t="s">
        <v>274</v>
      </c>
      <c r="D110" s="45" t="s">
        <v>197</v>
      </c>
    </row>
    <row r="111" spans="1:6" s="44" customFormat="1" ht="15.75" x14ac:dyDescent="0.25">
      <c r="A111" s="46">
        <v>5</v>
      </c>
      <c r="B111" s="45" t="s">
        <v>216</v>
      </c>
      <c r="C111" s="46" t="s">
        <v>280</v>
      </c>
      <c r="D111" s="45" t="s">
        <v>181</v>
      </c>
    </row>
    <row r="112" spans="1:6" s="44" customFormat="1" ht="15.75" x14ac:dyDescent="0.25">
      <c r="A112" s="46">
        <v>6</v>
      </c>
      <c r="B112" s="45" t="s">
        <v>200</v>
      </c>
      <c r="C112" s="46" t="s">
        <v>278</v>
      </c>
      <c r="D112" s="45" t="s">
        <v>202</v>
      </c>
    </row>
    <row r="113" spans="1:4" s="44" customFormat="1" ht="15.75" x14ac:dyDescent="0.25">
      <c r="A113" s="46">
        <v>7</v>
      </c>
      <c r="B113" s="45" t="s">
        <v>227</v>
      </c>
      <c r="C113" s="46" t="s">
        <v>310</v>
      </c>
      <c r="D113" s="45" t="s">
        <v>222</v>
      </c>
    </row>
    <row r="114" spans="1:4" s="44" customFormat="1" ht="15.75" x14ac:dyDescent="0.25">
      <c r="A114" s="46">
        <v>8</v>
      </c>
      <c r="B114" s="45" t="s">
        <v>223</v>
      </c>
      <c r="C114" s="46" t="s">
        <v>311</v>
      </c>
      <c r="D114" s="45" t="s">
        <v>226</v>
      </c>
    </row>
    <row r="115" spans="1:4" s="44" customFormat="1" ht="15.75" x14ac:dyDescent="0.25">
      <c r="A115" s="46">
        <v>9</v>
      </c>
      <c r="B115" s="45" t="s">
        <v>209</v>
      </c>
      <c r="C115" s="46" t="s">
        <v>266</v>
      </c>
      <c r="D115" s="45" t="s">
        <v>213</v>
      </c>
    </row>
    <row r="116" spans="1:4" s="44" customFormat="1" ht="15.75" x14ac:dyDescent="0.25">
      <c r="A116" s="46">
        <v>10</v>
      </c>
      <c r="B116" s="45" t="s">
        <v>185</v>
      </c>
      <c r="C116" s="46" t="s">
        <v>312</v>
      </c>
      <c r="D116" s="45" t="s">
        <v>218</v>
      </c>
    </row>
    <row r="117" spans="1:4" s="44" customFormat="1" ht="15.75" x14ac:dyDescent="0.25">
      <c r="A117" s="46">
        <v>11</v>
      </c>
      <c r="B117" s="45" t="s">
        <v>219</v>
      </c>
      <c r="C117" s="46" t="s">
        <v>298</v>
      </c>
      <c r="D117" s="45" t="s">
        <v>221</v>
      </c>
    </row>
    <row r="118" spans="1:4" s="44" customFormat="1" ht="15.75" x14ac:dyDescent="0.25">
      <c r="A118" s="46">
        <v>12</v>
      </c>
      <c r="B118" s="45" t="s">
        <v>215</v>
      </c>
      <c r="C118" s="46" t="s">
        <v>299</v>
      </c>
      <c r="D118" s="45" t="s">
        <v>220</v>
      </c>
    </row>
    <row r="119" spans="1:4" s="44" customFormat="1" ht="15.75" x14ac:dyDescent="0.25">
      <c r="A119" s="46">
        <v>13</v>
      </c>
      <c r="B119" s="45" t="s">
        <v>196</v>
      </c>
      <c r="C119" s="46" t="s">
        <v>280</v>
      </c>
      <c r="D119" s="45" t="s">
        <v>224</v>
      </c>
    </row>
    <row r="120" spans="1:4" s="44" customFormat="1" ht="15.75" x14ac:dyDescent="0.25">
      <c r="A120" s="46">
        <v>14</v>
      </c>
      <c r="B120" s="45" t="s">
        <v>225</v>
      </c>
      <c r="C120" s="46" t="s">
        <v>271</v>
      </c>
      <c r="D120" s="45" t="s">
        <v>228</v>
      </c>
    </row>
    <row r="121" spans="1:4" s="44" customFormat="1" ht="15.75" x14ac:dyDescent="0.25">
      <c r="A121" s="46">
        <v>15</v>
      </c>
      <c r="B121" s="45" t="s">
        <v>229</v>
      </c>
      <c r="C121" s="46" t="s">
        <v>289</v>
      </c>
      <c r="D121" s="4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abSelected="1" workbookViewId="0">
      <selection activeCell="B24" sqref="B24:C24"/>
    </sheetView>
  </sheetViews>
  <sheetFormatPr defaultColWidth="9.140625" defaultRowHeight="15" customHeight="1" x14ac:dyDescent="0.25"/>
  <cols>
    <col min="1" max="1" width="9.140625" style="20" customWidth="1"/>
    <col min="2" max="2" width="11.7109375" style="19" customWidth="1"/>
    <col min="3" max="3" width="13.28515625" style="19" customWidth="1"/>
    <col min="4" max="5" width="9.140625" style="19" customWidth="1"/>
    <col min="6" max="6" width="12.140625" style="19" customWidth="1"/>
    <col min="7" max="7" width="11.85546875" style="19" customWidth="1"/>
    <col min="8" max="9" width="9.140625" style="19" customWidth="1"/>
    <col min="10" max="10" width="11.85546875" style="19" customWidth="1"/>
    <col min="11" max="11" width="11.28515625" style="19" customWidth="1"/>
    <col min="12" max="13" width="9.140625" style="19" customWidth="1"/>
    <col min="14" max="14" width="11.5703125" style="19" customWidth="1"/>
    <col min="15" max="15" width="10.140625" style="19" customWidth="1"/>
    <col min="16" max="37" width="9.140625" style="19" customWidth="1"/>
    <col min="38" max="16384" width="9.140625" style="19"/>
  </cols>
  <sheetData>
    <row r="1" spans="1:13" ht="59.25" customHeight="1" x14ac:dyDescent="0.25">
      <c r="A1" s="19"/>
      <c r="B1" s="27" t="s">
        <v>5</v>
      </c>
      <c r="C1" s="26"/>
      <c r="D1" s="26"/>
      <c r="E1" s="26"/>
      <c r="F1" s="26"/>
      <c r="G1" s="26"/>
      <c r="H1" s="26"/>
      <c r="I1" s="26"/>
      <c r="J1" s="26"/>
      <c r="K1" s="26"/>
    </row>
    <row r="2" spans="1:13" ht="15" customHeight="1" x14ac:dyDescent="0.25">
      <c r="A2" s="19"/>
      <c r="C2" s="8"/>
    </row>
    <row r="3" spans="1:13" ht="15" customHeight="1" x14ac:dyDescent="0.25">
      <c r="A3" s="19"/>
      <c r="C3" s="8"/>
    </row>
    <row r="4" spans="1:13" ht="15" customHeight="1" x14ac:dyDescent="0.35">
      <c r="A4" s="19">
        <v>1</v>
      </c>
      <c r="B4" s="47" t="s">
        <v>69</v>
      </c>
      <c r="C4" s="48"/>
      <c r="D4" s="2">
        <v>13</v>
      </c>
      <c r="E4" s="3"/>
    </row>
    <row r="5" spans="1:13" ht="15" customHeight="1" x14ac:dyDescent="0.25">
      <c r="A5" s="19"/>
      <c r="B5" s="49"/>
      <c r="C5" s="50"/>
      <c r="E5" s="4"/>
    </row>
    <row r="6" spans="1:13" ht="15" customHeight="1" x14ac:dyDescent="0.25">
      <c r="A6" s="19"/>
      <c r="B6" s="54" t="s">
        <v>6</v>
      </c>
      <c r="C6" s="52">
        <v>1</v>
      </c>
      <c r="E6" s="5"/>
      <c r="F6" s="28" t="str">
        <f>IF(ISBLANK(D4),"",IF(D4&gt;D8,B4,B8))</f>
        <v>Хафидо, Дубовицкий</v>
      </c>
      <c r="G6" s="24"/>
      <c r="H6" s="2">
        <v>10</v>
      </c>
      <c r="I6" s="3"/>
    </row>
    <row r="7" spans="1:13" ht="15" customHeight="1" x14ac:dyDescent="0.25">
      <c r="A7" s="19"/>
      <c r="B7" s="49"/>
      <c r="C7" s="53"/>
      <c r="E7" s="5"/>
      <c r="I7" s="4"/>
    </row>
    <row r="8" spans="1:13" ht="15" customHeight="1" x14ac:dyDescent="0.35">
      <c r="A8" s="19">
        <v>8</v>
      </c>
      <c r="B8" s="47" t="s">
        <v>188</v>
      </c>
      <c r="C8" s="48"/>
      <c r="D8" s="2">
        <v>4</v>
      </c>
      <c r="E8" s="6"/>
      <c r="I8" s="5"/>
    </row>
    <row r="9" spans="1:13" ht="15" customHeight="1" x14ac:dyDescent="0.25">
      <c r="A9" s="19"/>
      <c r="B9" s="49"/>
      <c r="C9" s="50"/>
      <c r="G9" s="25"/>
      <c r="I9" s="5"/>
    </row>
    <row r="10" spans="1:13" ht="15" customHeight="1" x14ac:dyDescent="0.25">
      <c r="A10" s="19"/>
      <c r="B10" s="49"/>
      <c r="C10" s="50"/>
      <c r="F10" s="7" t="s">
        <v>6</v>
      </c>
      <c r="G10" s="26"/>
      <c r="H10" s="8"/>
      <c r="I10" s="5"/>
      <c r="J10" s="29" t="str">
        <f>IF(ISBLANK(H6),"",IF(H6&gt;H14,F6,F14))</f>
        <v>Мишин, Большаков В.</v>
      </c>
      <c r="K10" s="30"/>
      <c r="L10" s="2">
        <v>13</v>
      </c>
      <c r="M10" s="3"/>
    </row>
    <row r="11" spans="1:13" ht="15" customHeight="1" x14ac:dyDescent="0.25">
      <c r="A11" s="19"/>
      <c r="B11" s="49"/>
      <c r="C11" s="50"/>
      <c r="I11" s="5"/>
      <c r="M11" s="4"/>
    </row>
    <row r="12" spans="1:13" ht="15" customHeight="1" x14ac:dyDescent="0.35">
      <c r="A12" s="19">
        <v>4</v>
      </c>
      <c r="B12" s="47" t="s">
        <v>186</v>
      </c>
      <c r="C12" s="48"/>
      <c r="D12" s="2">
        <v>13</v>
      </c>
      <c r="E12" s="3"/>
      <c r="I12" s="5"/>
      <c r="M12" s="5"/>
    </row>
    <row r="13" spans="1:13" ht="15" customHeight="1" x14ac:dyDescent="0.25">
      <c r="A13" s="19"/>
      <c r="B13" s="49"/>
      <c r="C13" s="50"/>
      <c r="E13" s="4"/>
      <c r="I13" s="5"/>
      <c r="M13" s="5"/>
    </row>
    <row r="14" spans="1:13" ht="15" customHeight="1" x14ac:dyDescent="0.25">
      <c r="A14" s="19"/>
      <c r="B14" s="54" t="s">
        <v>6</v>
      </c>
      <c r="C14" s="52">
        <v>2</v>
      </c>
      <c r="E14" s="5"/>
      <c r="F14" s="28" t="str">
        <f>IF(ISBLANK(D12),"",IF(D12&gt;D16,B12,B16))</f>
        <v>Мишин, Большаков В.</v>
      </c>
      <c r="G14" s="24"/>
      <c r="H14" s="2">
        <v>13</v>
      </c>
      <c r="I14" s="6"/>
      <c r="M14" s="5"/>
    </row>
    <row r="15" spans="1:13" ht="15" customHeight="1" x14ac:dyDescent="0.25">
      <c r="A15" s="19"/>
      <c r="B15" s="49"/>
      <c r="C15" s="53"/>
      <c r="E15" s="5"/>
      <c r="M15" s="5"/>
    </row>
    <row r="16" spans="1:13" ht="15" customHeight="1" x14ac:dyDescent="0.35">
      <c r="A16" s="19">
        <v>5</v>
      </c>
      <c r="B16" s="47" t="s">
        <v>181</v>
      </c>
      <c r="C16" s="48"/>
      <c r="D16" s="2">
        <v>11</v>
      </c>
      <c r="E16" s="6"/>
      <c r="M16" s="5"/>
    </row>
    <row r="17" spans="1:15" ht="15" customHeight="1" x14ac:dyDescent="0.25">
      <c r="A17" s="19"/>
      <c r="B17" s="49"/>
      <c r="C17" s="49"/>
      <c r="K17" s="25"/>
      <c r="M17" s="5"/>
    </row>
    <row r="18" spans="1:15" ht="15" customHeight="1" x14ac:dyDescent="0.35">
      <c r="A18" s="19"/>
      <c r="B18" s="51"/>
      <c r="C18" s="49"/>
      <c r="J18" s="7" t="s">
        <v>6</v>
      </c>
      <c r="K18" s="26"/>
      <c r="L18" s="8"/>
      <c r="M18" s="5"/>
      <c r="N18" s="29" t="str">
        <f>IF(ISBLANK(L10),"",IF(L10&gt;L26,J10,J26))</f>
        <v>Мишин, Большаков В.</v>
      </c>
      <c r="O18" s="30"/>
    </row>
    <row r="19" spans="1:15" ht="15" customHeight="1" x14ac:dyDescent="0.25">
      <c r="A19" s="19"/>
      <c r="B19" s="49"/>
      <c r="C19" s="49"/>
      <c r="M19" s="5"/>
    </row>
    <row r="20" spans="1:15" ht="15" customHeight="1" x14ac:dyDescent="0.35">
      <c r="A20" s="19">
        <v>2</v>
      </c>
      <c r="B20" s="47" t="s">
        <v>75</v>
      </c>
      <c r="C20" s="48"/>
      <c r="D20" s="2">
        <v>12</v>
      </c>
      <c r="E20" s="3"/>
      <c r="M20" s="5"/>
    </row>
    <row r="21" spans="1:15" ht="15" customHeight="1" x14ac:dyDescent="0.25">
      <c r="A21" s="19"/>
      <c r="B21" s="49"/>
      <c r="C21" s="49"/>
      <c r="E21" s="4"/>
      <c r="M21" s="5"/>
    </row>
    <row r="22" spans="1:15" ht="15" customHeight="1" x14ac:dyDescent="0.25">
      <c r="A22" s="19"/>
      <c r="B22" s="54" t="s">
        <v>6</v>
      </c>
      <c r="C22" s="52">
        <v>3</v>
      </c>
      <c r="E22" s="5"/>
      <c r="F22" s="28" t="str">
        <f>IF(ISBLANK(D20),"",IF(D20&gt;D24,B20,B24))</f>
        <v>Африканов, Лямунов</v>
      </c>
      <c r="G22" s="24"/>
      <c r="H22" s="2">
        <v>11</v>
      </c>
      <c r="I22" s="3"/>
      <c r="M22" s="5"/>
    </row>
    <row r="23" spans="1:15" ht="15" customHeight="1" x14ac:dyDescent="0.25">
      <c r="A23" s="19"/>
      <c r="B23" s="49"/>
      <c r="C23" s="53"/>
      <c r="E23" s="5"/>
      <c r="I23" s="4"/>
      <c r="M23" s="5"/>
    </row>
    <row r="24" spans="1:15" ht="15" customHeight="1" x14ac:dyDescent="0.35">
      <c r="A24" s="19">
        <v>7</v>
      </c>
      <c r="B24" s="47" t="s">
        <v>15</v>
      </c>
      <c r="C24" s="48"/>
      <c r="D24" s="2">
        <v>10</v>
      </c>
      <c r="E24" s="6"/>
      <c r="I24" s="5"/>
      <c r="M24" s="5"/>
    </row>
    <row r="25" spans="1:15" ht="15" customHeight="1" x14ac:dyDescent="0.25">
      <c r="A25" s="19"/>
      <c r="B25" s="49"/>
      <c r="C25" s="49"/>
      <c r="G25" s="25"/>
      <c r="I25" s="5"/>
      <c r="M25" s="5"/>
    </row>
    <row r="26" spans="1:15" ht="15" customHeight="1" x14ac:dyDescent="0.25">
      <c r="A26" s="19"/>
      <c r="B26" s="49"/>
      <c r="C26" s="49"/>
      <c r="F26" s="7" t="s">
        <v>6</v>
      </c>
      <c r="G26" s="26"/>
      <c r="H26" s="8"/>
      <c r="I26" s="5"/>
      <c r="J26" s="28" t="str">
        <f>IF(ISBLANK(H22),"",IF(H22&gt;H30,F22,F30))</f>
        <v>Волков Д., Гулинин</v>
      </c>
      <c r="K26" s="24"/>
      <c r="L26" s="2">
        <v>8</v>
      </c>
      <c r="M26" s="6"/>
    </row>
    <row r="27" spans="1:15" ht="15" customHeight="1" x14ac:dyDescent="0.25">
      <c r="A27" s="19"/>
      <c r="B27" s="49"/>
      <c r="C27" s="49"/>
      <c r="I27" s="5"/>
    </row>
    <row r="28" spans="1:15" ht="15" customHeight="1" x14ac:dyDescent="0.35">
      <c r="A28" s="19">
        <v>3</v>
      </c>
      <c r="B28" s="47" t="s">
        <v>93</v>
      </c>
      <c r="C28" s="48"/>
      <c r="D28" s="2">
        <v>9</v>
      </c>
      <c r="E28" s="3"/>
      <c r="I28" s="5"/>
    </row>
    <row r="29" spans="1:15" ht="15" customHeight="1" x14ac:dyDescent="0.25">
      <c r="A29" s="19"/>
      <c r="B29" s="49"/>
      <c r="C29" s="49"/>
      <c r="E29" s="4"/>
      <c r="I29" s="5"/>
    </row>
    <row r="30" spans="1:15" ht="15" customHeight="1" x14ac:dyDescent="0.25">
      <c r="A30" s="19"/>
      <c r="B30" s="54" t="s">
        <v>6</v>
      </c>
      <c r="C30" s="52">
        <v>4</v>
      </c>
      <c r="E30" s="5"/>
      <c r="F30" s="28" t="str">
        <f>IF(ISBLANK(D28),"",IF(D28&gt;D32,B28,B32))</f>
        <v>Волков Д., Гулинин</v>
      </c>
      <c r="G30" s="24"/>
      <c r="H30" s="2">
        <v>13</v>
      </c>
      <c r="I30" s="6"/>
    </row>
    <row r="31" spans="1:15" ht="15" customHeight="1" x14ac:dyDescent="0.25">
      <c r="A31" s="19"/>
      <c r="B31" s="49"/>
      <c r="C31" s="53"/>
      <c r="E31" s="5"/>
    </row>
    <row r="32" spans="1:15" ht="15" customHeight="1" x14ac:dyDescent="0.35">
      <c r="A32" s="19">
        <v>6</v>
      </c>
      <c r="B32" s="47" t="s">
        <v>179</v>
      </c>
      <c r="C32" s="48"/>
      <c r="D32" s="2">
        <v>8</v>
      </c>
      <c r="E32" s="6"/>
      <c r="F32" s="20"/>
    </row>
    <row r="33" spans="1:7" ht="15" customHeight="1" x14ac:dyDescent="0.25">
      <c r="A33" s="19"/>
    </row>
    <row r="36" spans="1:7" ht="15" customHeight="1" x14ac:dyDescent="0.25">
      <c r="A36" s="19"/>
      <c r="B36" s="23" t="str">
        <f>IF(ISBLANK(H6),"",IF(H6&gt;H14,F14,F6))</f>
        <v>Хафидо, Дубовицкий</v>
      </c>
      <c r="C36" s="24"/>
      <c r="D36" s="2">
        <v>13</v>
      </c>
      <c r="E36" s="3"/>
      <c r="F36" s="31"/>
      <c r="G36" s="26"/>
    </row>
    <row r="37" spans="1:7" ht="15" customHeight="1" x14ac:dyDescent="0.25">
      <c r="A37" s="19"/>
      <c r="E37" s="4"/>
    </row>
    <row r="38" spans="1:7" ht="15" customHeight="1" x14ac:dyDescent="0.25">
      <c r="A38" s="19"/>
      <c r="B38" s="7" t="s">
        <v>6</v>
      </c>
      <c r="C38" s="25"/>
      <c r="E38" s="5"/>
      <c r="F38" s="29" t="str">
        <f>IF(ISBLANK(D36),"",IF(D36&gt;D40,B36,B40))</f>
        <v>Хафидо, Дубовицкий</v>
      </c>
      <c r="G38" s="30"/>
    </row>
    <row r="39" spans="1:7" ht="15" customHeight="1" x14ac:dyDescent="0.25">
      <c r="A39" s="19"/>
      <c r="C39" s="26"/>
      <c r="E39" s="5"/>
    </row>
    <row r="40" spans="1:7" ht="15" customHeight="1" x14ac:dyDescent="0.25">
      <c r="A40" s="19"/>
      <c r="B40" s="23" t="str">
        <f>IF(ISBLANK(H22),"",IF(H22&gt;H30,F30,F22))</f>
        <v>Африканов, Лямунов</v>
      </c>
      <c r="C40" s="24"/>
      <c r="D40" s="2">
        <v>9</v>
      </c>
      <c r="E40" s="6"/>
    </row>
  </sheetData>
  <mergeCells count="28">
    <mergeCell ref="N18:O18"/>
    <mergeCell ref="F36:G36"/>
    <mergeCell ref="B8:C8"/>
    <mergeCell ref="J26:K26"/>
    <mergeCell ref="F38:G38"/>
    <mergeCell ref="K17:K18"/>
    <mergeCell ref="B28:C28"/>
    <mergeCell ref="F22:G22"/>
    <mergeCell ref="C30:C31"/>
    <mergeCell ref="B16:C16"/>
    <mergeCell ref="J10:K10"/>
    <mergeCell ref="B12:C12"/>
    <mergeCell ref="C22:C23"/>
    <mergeCell ref="F30:G30"/>
    <mergeCell ref="B40:C40"/>
    <mergeCell ref="G25:G26"/>
    <mergeCell ref="G9:G10"/>
    <mergeCell ref="B24:C24"/>
    <mergeCell ref="B1:K1"/>
    <mergeCell ref="C38:C39"/>
    <mergeCell ref="B20:C20"/>
    <mergeCell ref="C14:C15"/>
    <mergeCell ref="B36:C36"/>
    <mergeCell ref="B32:C32"/>
    <mergeCell ref="F14:G14"/>
    <mergeCell ref="C6:C7"/>
    <mergeCell ref="B4:C4"/>
    <mergeCell ref="F6:G6"/>
  </mergeCells>
  <pageMargins left="0.70866141732283472" right="0.70866141732283472" top="0.74803149606299213" bottom="0.74803149606299213" header="0.31496062992125978" footer="0.31496062992125978"/>
  <pageSetup paperSize="9" scale="7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 customWidth="1"/>
    <col min="16" max="18" width="9.140625" style="12" customWidth="1"/>
  </cols>
  <sheetData>
    <row r="1" spans="1:28" x14ac:dyDescent="0.25">
      <c r="A1" t="str">
        <f t="shared" ref="A1:H8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8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si="0"/>
        <v>21</v>
      </c>
      <c r="B2" t="str">
        <f t="shared" si="0"/>
        <v>22</v>
      </c>
      <c r="C2" t="str">
        <f t="shared" si="0"/>
        <v>23</v>
      </c>
      <c r="D2" t="str">
        <f t="shared" si="0"/>
        <v>24</v>
      </c>
      <c r="E2" t="str">
        <f t="shared" si="0"/>
        <v>25</v>
      </c>
      <c r="F2" t="str">
        <f t="shared" si="0"/>
        <v>26</v>
      </c>
      <c r="G2" t="str">
        <f t="shared" si="0"/>
        <v>27</v>
      </c>
      <c r="H2" t="str">
        <f t="shared" si="0"/>
        <v>28</v>
      </c>
      <c r="L2" t="e">
        <f t="shared" si="1"/>
        <v>#N/A</v>
      </c>
      <c r="M2" t="e">
        <f t="shared" si="1"/>
        <v>#N/A</v>
      </c>
      <c r="N2" t="e">
        <f t="shared" si="1"/>
        <v>#N/A</v>
      </c>
      <c r="O2" t="e">
        <f t="shared" si="1"/>
        <v>#N/A</v>
      </c>
      <c r="P2" t="e">
        <f t="shared" si="1"/>
        <v>#N/A</v>
      </c>
      <c r="Q2" t="e">
        <f t="shared" si="1"/>
        <v>#N/A</v>
      </c>
      <c r="R2" t="e">
        <f t="shared" si="1"/>
        <v>#N/A</v>
      </c>
      <c r="S2" t="e">
        <f t="shared" si="1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0"/>
        <v>31</v>
      </c>
      <c r="B3" t="str">
        <f t="shared" si="0"/>
        <v>32</v>
      </c>
      <c r="C3" t="str">
        <f t="shared" si="0"/>
        <v>33</v>
      </c>
      <c r="D3" t="str">
        <f t="shared" si="0"/>
        <v>34</v>
      </c>
      <c r="E3" t="str">
        <f t="shared" si="0"/>
        <v>35</v>
      </c>
      <c r="F3" t="str">
        <f t="shared" si="0"/>
        <v>36</v>
      </c>
      <c r="G3" t="str">
        <f t="shared" si="0"/>
        <v>37</v>
      </c>
      <c r="H3" t="str">
        <f t="shared" si="0"/>
        <v>38</v>
      </c>
      <c r="L3" t="e">
        <f t="shared" si="1"/>
        <v>#N/A</v>
      </c>
      <c r="M3" t="e">
        <f t="shared" si="1"/>
        <v>#N/A</v>
      </c>
      <c r="N3" t="e">
        <f t="shared" si="1"/>
        <v>#N/A</v>
      </c>
      <c r="O3" t="e">
        <f t="shared" si="1"/>
        <v>#N/A</v>
      </c>
      <c r="P3" t="e">
        <f t="shared" si="1"/>
        <v>#N/A</v>
      </c>
      <c r="Q3" t="e">
        <f t="shared" si="1"/>
        <v>#N/A</v>
      </c>
      <c r="R3" t="e">
        <f t="shared" si="1"/>
        <v>#N/A</v>
      </c>
      <c r="S3" t="e">
        <f t="shared" si="1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si="0"/>
        <v>41</v>
      </c>
      <c r="B4" t="str">
        <f t="shared" si="0"/>
        <v>42</v>
      </c>
      <c r="C4" t="str">
        <f t="shared" si="0"/>
        <v>43</v>
      </c>
      <c r="D4" t="str">
        <f t="shared" si="0"/>
        <v>44</v>
      </c>
      <c r="E4" t="str">
        <f t="shared" si="0"/>
        <v>45</v>
      </c>
      <c r="F4" t="str">
        <f t="shared" si="0"/>
        <v>46</v>
      </c>
      <c r="G4" t="str">
        <f t="shared" si="0"/>
        <v>47</v>
      </c>
      <c r="H4" t="str">
        <f t="shared" si="0"/>
        <v>48</v>
      </c>
      <c r="L4" t="e">
        <f t="shared" si="1"/>
        <v>#N/A</v>
      </c>
      <c r="M4" t="e">
        <f t="shared" si="1"/>
        <v>#N/A</v>
      </c>
      <c r="N4" t="e">
        <f t="shared" si="1"/>
        <v>#N/A</v>
      </c>
      <c r="O4" t="e">
        <f t="shared" si="1"/>
        <v>#N/A</v>
      </c>
      <c r="P4" t="e">
        <f t="shared" si="1"/>
        <v>#N/A</v>
      </c>
      <c r="Q4" t="e">
        <f t="shared" si="1"/>
        <v>#N/A</v>
      </c>
      <c r="R4" t="e">
        <f t="shared" si="1"/>
        <v>#N/A</v>
      </c>
      <c r="S4" t="e">
        <f t="shared" si="1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0"/>
        <v>51</v>
      </c>
      <c r="B5" t="str">
        <f t="shared" si="0"/>
        <v>52</v>
      </c>
      <c r="C5" t="str">
        <f t="shared" si="0"/>
        <v>53</v>
      </c>
      <c r="D5" t="str">
        <f t="shared" si="0"/>
        <v>54</v>
      </c>
      <c r="E5" t="str">
        <f t="shared" si="0"/>
        <v>55</v>
      </c>
      <c r="F5" t="str">
        <f t="shared" si="0"/>
        <v>56</v>
      </c>
      <c r="G5" t="str">
        <f t="shared" si="0"/>
        <v>57</v>
      </c>
      <c r="H5" t="str">
        <f t="shared" si="0"/>
        <v>58</v>
      </c>
      <c r="L5" t="e">
        <f t="shared" si="1"/>
        <v>#N/A</v>
      </c>
      <c r="M5" t="e">
        <f t="shared" si="1"/>
        <v>#N/A</v>
      </c>
      <c r="N5" t="e">
        <f t="shared" si="1"/>
        <v>#N/A</v>
      </c>
      <c r="O5" t="e">
        <f t="shared" si="1"/>
        <v>#N/A</v>
      </c>
      <c r="P5" t="e">
        <f t="shared" si="1"/>
        <v>#N/A</v>
      </c>
      <c r="Q5" t="e">
        <f t="shared" si="1"/>
        <v>#N/A</v>
      </c>
      <c r="R5" t="e">
        <f t="shared" si="1"/>
        <v>#N/A</v>
      </c>
      <c r="S5" t="e">
        <f t="shared" si="1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0"/>
        <v>61</v>
      </c>
      <c r="B6" t="str">
        <f t="shared" si="0"/>
        <v>62</v>
      </c>
      <c r="C6" t="str">
        <f t="shared" si="0"/>
        <v>63</v>
      </c>
      <c r="D6" t="str">
        <f t="shared" si="0"/>
        <v>64</v>
      </c>
      <c r="E6" t="str">
        <f t="shared" si="0"/>
        <v>65</v>
      </c>
      <c r="F6" t="str">
        <f t="shared" si="0"/>
        <v>66</v>
      </c>
      <c r="G6" t="str">
        <f t="shared" si="0"/>
        <v>67</v>
      </c>
      <c r="H6" t="str">
        <f t="shared" si="0"/>
        <v>68</v>
      </c>
      <c r="L6" t="e">
        <f t="shared" si="1"/>
        <v>#N/A</v>
      </c>
      <c r="M6" t="e">
        <f t="shared" si="1"/>
        <v>#N/A</v>
      </c>
      <c r="N6" t="e">
        <f t="shared" si="1"/>
        <v>#N/A</v>
      </c>
      <c r="O6" t="e">
        <f t="shared" si="1"/>
        <v>#N/A</v>
      </c>
      <c r="P6" t="e">
        <f t="shared" si="1"/>
        <v>#N/A</v>
      </c>
      <c r="Q6" t="e">
        <f t="shared" si="1"/>
        <v>#N/A</v>
      </c>
      <c r="R6" t="e">
        <f t="shared" si="1"/>
        <v>#N/A</v>
      </c>
      <c r="S6" t="e">
        <f t="shared" si="1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0"/>
        <v>71</v>
      </c>
      <c r="B7" t="str">
        <f t="shared" si="0"/>
        <v>72</v>
      </c>
      <c r="C7" t="str">
        <f t="shared" si="0"/>
        <v>73</v>
      </c>
      <c r="D7" t="str">
        <f t="shared" si="0"/>
        <v>74</v>
      </c>
      <c r="E7" t="str">
        <f t="shared" si="0"/>
        <v>75</v>
      </c>
      <c r="F7" t="str">
        <f t="shared" si="0"/>
        <v>76</v>
      </c>
      <c r="G7" t="str">
        <f t="shared" si="0"/>
        <v>77</v>
      </c>
      <c r="H7" t="str">
        <f t="shared" si="0"/>
        <v>78</v>
      </c>
      <c r="L7" t="e">
        <f t="shared" si="1"/>
        <v>#N/A</v>
      </c>
      <c r="M7" t="e">
        <f t="shared" si="1"/>
        <v>#N/A</v>
      </c>
      <c r="N7" t="e">
        <f t="shared" si="1"/>
        <v>#N/A</v>
      </c>
      <c r="O7" t="e">
        <f t="shared" si="1"/>
        <v>#N/A</v>
      </c>
      <c r="P7" t="e">
        <f t="shared" si="1"/>
        <v>#N/A</v>
      </c>
      <c r="Q7" t="e">
        <f t="shared" si="1"/>
        <v>#N/A</v>
      </c>
      <c r="R7" t="e">
        <f t="shared" si="1"/>
        <v>#N/A</v>
      </c>
      <c r="S7" t="e">
        <f t="shared" si="1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0"/>
        <v>81</v>
      </c>
      <c r="B8" t="str">
        <f t="shared" si="0"/>
        <v>82</v>
      </c>
      <c r="C8" t="str">
        <f t="shared" si="0"/>
        <v>83</v>
      </c>
      <c r="D8" t="str">
        <f t="shared" si="0"/>
        <v>84</v>
      </c>
      <c r="E8" t="str">
        <f t="shared" si="0"/>
        <v>85</v>
      </c>
      <c r="F8" t="str">
        <f t="shared" si="0"/>
        <v>86</v>
      </c>
      <c r="G8" t="str">
        <f t="shared" si="0"/>
        <v>87</v>
      </c>
      <c r="H8" t="str">
        <f t="shared" si="0"/>
        <v>88</v>
      </c>
      <c r="L8" t="e">
        <f t="shared" si="1"/>
        <v>#N/A</v>
      </c>
      <c r="M8" t="e">
        <f t="shared" si="1"/>
        <v>#N/A</v>
      </c>
      <c r="N8" t="e">
        <f t="shared" si="1"/>
        <v>#N/A</v>
      </c>
      <c r="O8" t="e">
        <f t="shared" si="1"/>
        <v>#N/A</v>
      </c>
      <c r="P8" t="e">
        <f t="shared" si="1"/>
        <v>#N/A</v>
      </c>
      <c r="Q8" t="e">
        <f t="shared" si="1"/>
        <v>#N/A</v>
      </c>
      <c r="R8" t="e">
        <f t="shared" si="1"/>
        <v>#N/A</v>
      </c>
      <c r="S8" t="e">
        <f t="shared" si="1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t="shared" ref="L11:S20" ca="1" si="3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ca="1" si="3"/>
        <v/>
      </c>
      <c r="N11" t="str">
        <f t="shared" ca="1" si="3"/>
        <v/>
      </c>
      <c r="O11" t="str">
        <f t="shared" ca="1" si="3"/>
        <v/>
      </c>
      <c r="P11" t="str">
        <f t="shared" ca="1" si="3"/>
        <v/>
      </c>
      <c r="Q11" t="str">
        <f t="shared" ca="1" si="3"/>
        <v/>
      </c>
      <c r="R11" t="str">
        <f t="shared" ca="1" si="3"/>
        <v/>
      </c>
      <c r="S11" t="str">
        <f t="shared" ca="1" si="3"/>
        <v/>
      </c>
      <c r="U11" t="str">
        <f t="shared" ref="U11:AB20" ca="1" si="4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ca="1" si="4"/>
        <v/>
      </c>
      <c r="W11" t="str">
        <f t="shared" ca="1" si="4"/>
        <v/>
      </c>
      <c r="X11" t="str">
        <f t="shared" ca="1" si="4"/>
        <v/>
      </c>
      <c r="Y11" t="str">
        <f t="shared" ca="1" si="4"/>
        <v/>
      </c>
      <c r="Z11" t="str">
        <f t="shared" ca="1" si="4"/>
        <v/>
      </c>
      <c r="AA11" t="str">
        <f t="shared" ca="1" si="4"/>
        <v/>
      </c>
      <c r="AB11" t="str">
        <f t="shared" ca="1" si="4"/>
        <v/>
      </c>
    </row>
    <row r="12" spans="1:28" x14ac:dyDescent="0.25">
      <c r="L12" t="str">
        <f t="shared" ca="1" si="3"/>
        <v/>
      </c>
      <c r="M12" t="str">
        <f t="shared" ca="1" si="3"/>
        <v/>
      </c>
      <c r="N12" t="str">
        <f t="shared" ca="1" si="3"/>
        <v/>
      </c>
      <c r="O12" t="str">
        <f t="shared" ca="1" si="3"/>
        <v/>
      </c>
      <c r="P12" t="str">
        <f t="shared" ca="1" si="3"/>
        <v/>
      </c>
      <c r="Q12" t="str">
        <f t="shared" ca="1" si="3"/>
        <v/>
      </c>
      <c r="R12" t="str">
        <f t="shared" ca="1" si="3"/>
        <v/>
      </c>
      <c r="S12" t="str">
        <f t="shared" ca="1" si="3"/>
        <v/>
      </c>
      <c r="U12" t="str">
        <f t="shared" ca="1" si="4"/>
        <v/>
      </c>
      <c r="V12" t="str">
        <f t="shared" ca="1" si="4"/>
        <v/>
      </c>
      <c r="W12" t="str">
        <f t="shared" ca="1" si="4"/>
        <v/>
      </c>
      <c r="X12" t="str">
        <f t="shared" ca="1" si="4"/>
        <v/>
      </c>
      <c r="Y12" t="str">
        <f t="shared" ca="1" si="4"/>
        <v/>
      </c>
      <c r="Z12" t="str">
        <f t="shared" ca="1" si="4"/>
        <v/>
      </c>
      <c r="AA12" t="str">
        <f t="shared" ca="1" si="4"/>
        <v/>
      </c>
      <c r="AB12" t="str">
        <f t="shared" ca="1" si="4"/>
        <v/>
      </c>
    </row>
    <row r="13" spans="1:28" x14ac:dyDescent="0.25">
      <c r="L13" t="str">
        <f t="shared" ca="1" si="3"/>
        <v/>
      </c>
      <c r="M13" t="str">
        <f t="shared" ca="1" si="3"/>
        <v/>
      </c>
      <c r="N13" t="str">
        <f t="shared" ca="1" si="3"/>
        <v/>
      </c>
      <c r="O13" t="str">
        <f t="shared" ca="1" si="3"/>
        <v/>
      </c>
      <c r="P13" t="str">
        <f t="shared" ca="1" si="3"/>
        <v/>
      </c>
      <c r="Q13" t="str">
        <f t="shared" ca="1" si="3"/>
        <v/>
      </c>
      <c r="R13" t="str">
        <f t="shared" ca="1" si="3"/>
        <v/>
      </c>
      <c r="S13" t="str">
        <f t="shared" ca="1" si="3"/>
        <v/>
      </c>
      <c r="U13" t="str">
        <f t="shared" ca="1" si="4"/>
        <v/>
      </c>
      <c r="V13" t="str">
        <f t="shared" ca="1" si="4"/>
        <v/>
      </c>
      <c r="W13" t="str">
        <f t="shared" ca="1" si="4"/>
        <v/>
      </c>
      <c r="X13" t="str">
        <f t="shared" ca="1" si="4"/>
        <v/>
      </c>
      <c r="Y13" t="str">
        <f t="shared" ca="1" si="4"/>
        <v/>
      </c>
      <c r="Z13" t="str">
        <f t="shared" ca="1" si="4"/>
        <v/>
      </c>
      <c r="AA13" t="str">
        <f t="shared" ca="1" si="4"/>
        <v/>
      </c>
      <c r="AB13" t="str">
        <f t="shared" ca="1" si="4"/>
        <v/>
      </c>
    </row>
    <row r="14" spans="1:28" x14ac:dyDescent="0.25">
      <c r="L14" t="str">
        <f t="shared" ca="1" si="3"/>
        <v/>
      </c>
      <c r="M14" t="str">
        <f t="shared" ca="1" si="3"/>
        <v/>
      </c>
      <c r="N14" t="str">
        <f t="shared" ca="1" si="3"/>
        <v/>
      </c>
      <c r="O14" t="str">
        <f t="shared" ca="1" si="3"/>
        <v/>
      </c>
      <c r="P14" t="str">
        <f t="shared" ca="1" si="3"/>
        <v/>
      </c>
      <c r="Q14" t="str">
        <f t="shared" ca="1" si="3"/>
        <v/>
      </c>
      <c r="R14" t="str">
        <f t="shared" ca="1" si="3"/>
        <v/>
      </c>
      <c r="S14" t="str">
        <f t="shared" ca="1" si="3"/>
        <v/>
      </c>
      <c r="U14" t="str">
        <f t="shared" ca="1" si="4"/>
        <v/>
      </c>
      <c r="V14" t="str">
        <f t="shared" ca="1" si="4"/>
        <v/>
      </c>
      <c r="W14" t="str">
        <f t="shared" ca="1" si="4"/>
        <v/>
      </c>
      <c r="X14" t="str">
        <f t="shared" ca="1" si="4"/>
        <v/>
      </c>
      <c r="Y14" t="str">
        <f t="shared" ca="1" si="4"/>
        <v/>
      </c>
      <c r="Z14" t="str">
        <f t="shared" ca="1" si="4"/>
        <v/>
      </c>
      <c r="AA14" t="str">
        <f t="shared" ca="1" si="4"/>
        <v/>
      </c>
      <c r="AB14" t="str">
        <f t="shared" ca="1" si="4"/>
        <v/>
      </c>
    </row>
    <row r="15" spans="1:28" x14ac:dyDescent="0.25">
      <c r="L15" t="str">
        <f t="shared" ca="1" si="3"/>
        <v/>
      </c>
      <c r="M15" t="str">
        <f t="shared" ca="1" si="3"/>
        <v/>
      </c>
      <c r="N15" t="str">
        <f t="shared" ca="1" si="3"/>
        <v/>
      </c>
      <c r="O15" t="str">
        <f t="shared" ca="1" si="3"/>
        <v/>
      </c>
      <c r="P15" t="str">
        <f t="shared" ca="1" si="3"/>
        <v/>
      </c>
      <c r="Q15" t="str">
        <f t="shared" ca="1" si="3"/>
        <v/>
      </c>
      <c r="R15" t="str">
        <f t="shared" ca="1" si="3"/>
        <v/>
      </c>
      <c r="S15" t="str">
        <f t="shared" ca="1" si="3"/>
        <v/>
      </c>
      <c r="U15" t="str">
        <f t="shared" ca="1" si="4"/>
        <v/>
      </c>
      <c r="V15" t="str">
        <f t="shared" ca="1" si="4"/>
        <v/>
      </c>
      <c r="W15" t="str">
        <f t="shared" ca="1" si="4"/>
        <v/>
      </c>
      <c r="X15" t="str">
        <f t="shared" ca="1" si="4"/>
        <v/>
      </c>
      <c r="Y15" t="str">
        <f t="shared" ca="1" si="4"/>
        <v/>
      </c>
      <c r="Z15" t="str">
        <f t="shared" ca="1" si="4"/>
        <v/>
      </c>
      <c r="AA15" t="str">
        <f t="shared" ca="1" si="4"/>
        <v/>
      </c>
      <c r="AB15" t="str">
        <f t="shared" ca="1" si="4"/>
        <v/>
      </c>
    </row>
    <row r="16" spans="1:28" x14ac:dyDescent="0.25">
      <c r="L16" t="str">
        <f t="shared" ca="1" si="3"/>
        <v/>
      </c>
      <c r="M16" t="str">
        <f t="shared" ca="1" si="3"/>
        <v/>
      </c>
      <c r="N16" t="str">
        <f t="shared" ca="1" si="3"/>
        <v/>
      </c>
      <c r="O16" t="str">
        <f t="shared" ca="1" si="3"/>
        <v/>
      </c>
      <c r="P16" t="str">
        <f t="shared" ca="1" si="3"/>
        <v/>
      </c>
      <c r="Q16" t="str">
        <f t="shared" ca="1" si="3"/>
        <v/>
      </c>
      <c r="R16" t="str">
        <f t="shared" ca="1" si="3"/>
        <v/>
      </c>
      <c r="S16" t="str">
        <f t="shared" ca="1" si="3"/>
        <v/>
      </c>
      <c r="U16" t="str">
        <f t="shared" ca="1" si="4"/>
        <v/>
      </c>
      <c r="V16" t="str">
        <f t="shared" ca="1" si="4"/>
        <v/>
      </c>
      <c r="W16" t="str">
        <f t="shared" ca="1" si="4"/>
        <v/>
      </c>
      <c r="X16" t="str">
        <f t="shared" ca="1" si="4"/>
        <v/>
      </c>
      <c r="Y16" t="str">
        <f t="shared" ca="1" si="4"/>
        <v/>
      </c>
      <c r="Z16" t="str">
        <f t="shared" ca="1" si="4"/>
        <v/>
      </c>
      <c r="AA16" t="str">
        <f t="shared" ca="1" si="4"/>
        <v/>
      </c>
      <c r="AB16" t="str">
        <f t="shared" ca="1" si="4"/>
        <v/>
      </c>
    </row>
    <row r="17" spans="9:28" x14ac:dyDescent="0.25">
      <c r="L17" t="str">
        <f t="shared" ca="1" si="3"/>
        <v/>
      </c>
      <c r="M17" t="str">
        <f t="shared" ca="1" si="3"/>
        <v/>
      </c>
      <c r="N17" t="str">
        <f t="shared" ca="1" si="3"/>
        <v/>
      </c>
      <c r="O17" t="str">
        <f t="shared" ca="1" si="3"/>
        <v/>
      </c>
      <c r="P17" t="str">
        <f t="shared" ca="1" si="3"/>
        <v/>
      </c>
      <c r="Q17" t="str">
        <f t="shared" ca="1" si="3"/>
        <v/>
      </c>
      <c r="R17" t="str">
        <f t="shared" ca="1" si="3"/>
        <v/>
      </c>
      <c r="S17" t="str">
        <f t="shared" ca="1" si="3"/>
        <v/>
      </c>
      <c r="U17" t="str">
        <f t="shared" ca="1" si="4"/>
        <v/>
      </c>
      <c r="V17" t="str">
        <f t="shared" ca="1" si="4"/>
        <v/>
      </c>
      <c r="W17" t="str">
        <f t="shared" ca="1" si="4"/>
        <v/>
      </c>
      <c r="X17" t="str">
        <f t="shared" ca="1" si="4"/>
        <v/>
      </c>
      <c r="Y17" t="str">
        <f t="shared" ca="1" si="4"/>
        <v/>
      </c>
      <c r="Z17" t="str">
        <f t="shared" ca="1" si="4"/>
        <v/>
      </c>
      <c r="AA17" t="str">
        <f t="shared" ca="1" si="4"/>
        <v/>
      </c>
      <c r="AB17" t="str">
        <f t="shared" ca="1" si="4"/>
        <v/>
      </c>
    </row>
    <row r="18" spans="9:28" x14ac:dyDescent="0.25">
      <c r="L18" t="str">
        <f t="shared" ca="1" si="3"/>
        <v/>
      </c>
      <c r="M18" t="str">
        <f t="shared" ca="1" si="3"/>
        <v/>
      </c>
      <c r="N18" t="str">
        <f t="shared" ca="1" si="3"/>
        <v/>
      </c>
      <c r="O18" t="str">
        <f t="shared" ca="1" si="3"/>
        <v/>
      </c>
      <c r="P18" t="str">
        <f t="shared" ca="1" si="3"/>
        <v/>
      </c>
      <c r="Q18" t="str">
        <f t="shared" ca="1" si="3"/>
        <v/>
      </c>
      <c r="R18" t="str">
        <f t="shared" ca="1" si="3"/>
        <v/>
      </c>
      <c r="S18" t="str">
        <f t="shared" ca="1" si="3"/>
        <v/>
      </c>
      <c r="U18" t="str">
        <f t="shared" ca="1" si="4"/>
        <v/>
      </c>
      <c r="V18" t="str">
        <f t="shared" ca="1" si="4"/>
        <v/>
      </c>
      <c r="W18" t="str">
        <f t="shared" ca="1" si="4"/>
        <v/>
      </c>
      <c r="X18" t="str">
        <f t="shared" ca="1" si="4"/>
        <v/>
      </c>
      <c r="Y18" t="str">
        <f t="shared" ca="1" si="4"/>
        <v/>
      </c>
      <c r="Z18" t="str">
        <f t="shared" ca="1" si="4"/>
        <v/>
      </c>
      <c r="AA18" t="str">
        <f t="shared" ca="1" si="4"/>
        <v/>
      </c>
      <c r="AB18" t="str">
        <f t="shared" ca="1" si="4"/>
        <v/>
      </c>
    </row>
    <row r="19" spans="9:28" x14ac:dyDescent="0.25">
      <c r="L19" t="str">
        <f t="shared" ca="1" si="3"/>
        <v/>
      </c>
      <c r="M19" t="str">
        <f t="shared" ca="1" si="3"/>
        <v/>
      </c>
      <c r="N19" t="str">
        <f t="shared" ca="1" si="3"/>
        <v/>
      </c>
      <c r="O19" t="str">
        <f t="shared" ca="1" si="3"/>
        <v/>
      </c>
      <c r="P19" t="str">
        <f t="shared" ca="1" si="3"/>
        <v/>
      </c>
      <c r="Q19" t="str">
        <f t="shared" ca="1" si="3"/>
        <v/>
      </c>
      <c r="R19" t="str">
        <f t="shared" ca="1" si="3"/>
        <v/>
      </c>
      <c r="S19" t="str">
        <f t="shared" ca="1" si="3"/>
        <v/>
      </c>
      <c r="U19" t="str">
        <f t="shared" ca="1" si="4"/>
        <v/>
      </c>
      <c r="V19" t="str">
        <f t="shared" ca="1" si="4"/>
        <v/>
      </c>
      <c r="W19" t="str">
        <f t="shared" ca="1" si="4"/>
        <v/>
      </c>
      <c r="X19" t="str">
        <f t="shared" ca="1" si="4"/>
        <v/>
      </c>
      <c r="Y19" t="str">
        <f t="shared" ca="1" si="4"/>
        <v/>
      </c>
      <c r="Z19" t="str">
        <f t="shared" ca="1" si="4"/>
        <v/>
      </c>
      <c r="AA19" t="str">
        <f t="shared" ca="1" si="4"/>
        <v/>
      </c>
      <c r="AB19" t="str">
        <f t="shared" ca="1" si="4"/>
        <v/>
      </c>
    </row>
    <row r="20" spans="9:28" x14ac:dyDescent="0.25">
      <c r="L20" t="str">
        <f t="shared" ca="1" si="3"/>
        <v/>
      </c>
      <c r="M20" t="str">
        <f t="shared" ca="1" si="3"/>
        <v/>
      </c>
      <c r="N20" t="str">
        <f t="shared" ca="1" si="3"/>
        <v/>
      </c>
      <c r="O20" t="str">
        <f t="shared" ca="1" si="3"/>
        <v/>
      </c>
      <c r="P20" t="str">
        <f t="shared" ca="1" si="3"/>
        <v/>
      </c>
      <c r="Q20" t="str">
        <f t="shared" ca="1" si="3"/>
        <v/>
      </c>
      <c r="R20" t="str">
        <f t="shared" ca="1" si="3"/>
        <v/>
      </c>
      <c r="S20" t="str">
        <f t="shared" ca="1" si="3"/>
        <v/>
      </c>
      <c r="U20" t="str">
        <f t="shared" ca="1" si="4"/>
        <v/>
      </c>
      <c r="V20" t="str">
        <f t="shared" ca="1" si="4"/>
        <v/>
      </c>
      <c r="W20" t="str">
        <f t="shared" ca="1" si="4"/>
        <v/>
      </c>
      <c r="X20" t="str">
        <f t="shared" ca="1" si="4"/>
        <v/>
      </c>
      <c r="Y20" t="str">
        <f t="shared" ca="1" si="4"/>
        <v/>
      </c>
      <c r="Z20" t="str">
        <f t="shared" ca="1" si="4"/>
        <v/>
      </c>
      <c r="AA20" t="str">
        <f t="shared" ca="1" si="4"/>
        <v/>
      </c>
      <c r="AB20" t="str">
        <f t="shared" ca="1" si="4"/>
        <v/>
      </c>
    </row>
    <row r="21" spans="9:28" x14ac:dyDescent="0.25">
      <c r="L21" t="str">
        <f t="shared" ref="L21:S26" ca="1" si="5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5"/>
        <v/>
      </c>
      <c r="N21" t="str">
        <f t="shared" ca="1" si="5"/>
        <v/>
      </c>
      <c r="O21" t="str">
        <f t="shared" ca="1" si="5"/>
        <v/>
      </c>
      <c r="P21" t="str">
        <f t="shared" ca="1" si="5"/>
        <v/>
      </c>
      <c r="Q21" t="str">
        <f t="shared" ca="1" si="5"/>
        <v/>
      </c>
      <c r="R21" t="str">
        <f t="shared" ca="1" si="5"/>
        <v/>
      </c>
      <c r="S21" t="str">
        <f t="shared" ca="1" si="5"/>
        <v/>
      </c>
      <c r="U21" t="str">
        <f t="shared" ref="U21:AB26" ca="1" si="6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21" t="str">
        <f t="shared" ca="1" si="6"/>
        <v/>
      </c>
      <c r="W21" t="str">
        <f t="shared" ca="1" si="6"/>
        <v/>
      </c>
      <c r="X21" t="str">
        <f t="shared" ca="1" si="6"/>
        <v/>
      </c>
      <c r="Y21" t="str">
        <f t="shared" ca="1" si="6"/>
        <v/>
      </c>
      <c r="Z21" t="str">
        <f t="shared" ca="1" si="6"/>
        <v/>
      </c>
      <c r="AA21" t="str">
        <f t="shared" ca="1" si="6"/>
        <v/>
      </c>
      <c r="AB21" t="str">
        <f t="shared" ca="1" si="6"/>
        <v/>
      </c>
    </row>
    <row r="22" spans="9:28" x14ac:dyDescent="0.25">
      <c r="L22" t="str">
        <f t="shared" ca="1" si="5"/>
        <v/>
      </c>
      <c r="M22" t="str">
        <f t="shared" ca="1" si="5"/>
        <v/>
      </c>
      <c r="N22" t="str">
        <f t="shared" ca="1" si="5"/>
        <v/>
      </c>
      <c r="O22" t="str">
        <f t="shared" ca="1" si="5"/>
        <v/>
      </c>
      <c r="P22" t="str">
        <f t="shared" ca="1" si="5"/>
        <v/>
      </c>
      <c r="Q22" t="str">
        <f t="shared" ca="1" si="5"/>
        <v/>
      </c>
      <c r="R22" t="str">
        <f t="shared" ca="1" si="5"/>
        <v/>
      </c>
      <c r="S22" t="str">
        <f t="shared" ca="1" si="5"/>
        <v/>
      </c>
      <c r="U22" t="str">
        <f t="shared" ca="1" si="6"/>
        <v/>
      </c>
      <c r="V22" t="str">
        <f t="shared" ca="1" si="6"/>
        <v/>
      </c>
      <c r="W22" t="str">
        <f t="shared" ca="1" si="6"/>
        <v/>
      </c>
      <c r="X22" t="str">
        <f t="shared" ca="1" si="6"/>
        <v/>
      </c>
      <c r="Y22" t="str">
        <f t="shared" ca="1" si="6"/>
        <v/>
      </c>
      <c r="Z22" t="str">
        <f t="shared" ca="1" si="6"/>
        <v/>
      </c>
      <c r="AA22" t="str">
        <f t="shared" ca="1" si="6"/>
        <v/>
      </c>
      <c r="AB22" t="str">
        <f t="shared" ca="1" si="6"/>
        <v/>
      </c>
    </row>
    <row r="23" spans="9:28" x14ac:dyDescent="0.25">
      <c r="L23" t="str">
        <f t="shared" ca="1" si="5"/>
        <v/>
      </c>
      <c r="M23" t="str">
        <f t="shared" ca="1" si="5"/>
        <v/>
      </c>
      <c r="N23" t="str">
        <f t="shared" ca="1" si="5"/>
        <v/>
      </c>
      <c r="O23" t="str">
        <f t="shared" ca="1" si="5"/>
        <v/>
      </c>
      <c r="P23" t="str">
        <f t="shared" ca="1" si="5"/>
        <v/>
      </c>
      <c r="Q23" t="str">
        <f t="shared" ca="1" si="5"/>
        <v/>
      </c>
      <c r="R23" t="str">
        <f t="shared" ca="1" si="5"/>
        <v/>
      </c>
      <c r="S23" t="str">
        <f t="shared" ca="1" si="5"/>
        <v/>
      </c>
      <c r="U23" t="str">
        <f t="shared" ca="1" si="6"/>
        <v/>
      </c>
      <c r="V23" t="str">
        <f t="shared" ca="1" si="6"/>
        <v/>
      </c>
      <c r="W23" t="str">
        <f t="shared" ca="1" si="6"/>
        <v/>
      </c>
      <c r="X23" t="str">
        <f t="shared" ca="1" si="6"/>
        <v/>
      </c>
      <c r="Y23" t="str">
        <f t="shared" ca="1" si="6"/>
        <v/>
      </c>
      <c r="Z23" t="str">
        <f t="shared" ca="1" si="6"/>
        <v/>
      </c>
      <c r="AA23" t="str">
        <f t="shared" ca="1" si="6"/>
        <v/>
      </c>
      <c r="AB23" t="str">
        <f t="shared" ca="1" si="6"/>
        <v/>
      </c>
    </row>
    <row r="24" spans="9:28" x14ac:dyDescent="0.25">
      <c r="I24" s="1" t="e">
        <f>#REF!&amp;#REF!</f>
        <v>#REF!</v>
      </c>
      <c r="J24" s="1" t="e">
        <f>#REF!&amp;#REF!</f>
        <v>#REF!</v>
      </c>
      <c r="L24" t="str">
        <f t="shared" ca="1" si="5"/>
        <v/>
      </c>
      <c r="M24" t="str">
        <f t="shared" ca="1" si="5"/>
        <v/>
      </c>
      <c r="N24" t="str">
        <f t="shared" ca="1" si="5"/>
        <v/>
      </c>
      <c r="O24" t="str">
        <f t="shared" ca="1" si="5"/>
        <v/>
      </c>
      <c r="P24" t="str">
        <f t="shared" ca="1" si="5"/>
        <v/>
      </c>
      <c r="Q24" t="str">
        <f t="shared" ca="1" si="5"/>
        <v/>
      </c>
      <c r="R24" t="str">
        <f t="shared" ca="1" si="5"/>
        <v/>
      </c>
      <c r="S24" t="str">
        <f t="shared" ca="1" si="5"/>
        <v/>
      </c>
      <c r="U24" t="str">
        <f t="shared" ca="1" si="6"/>
        <v/>
      </c>
      <c r="V24" t="str">
        <f t="shared" ca="1" si="6"/>
        <v/>
      </c>
      <c r="W24" t="str">
        <f t="shared" ca="1" si="6"/>
        <v/>
      </c>
      <c r="X24" t="str">
        <f t="shared" ca="1" si="6"/>
        <v/>
      </c>
      <c r="Y24" t="str">
        <f t="shared" ca="1" si="6"/>
        <v/>
      </c>
      <c r="Z24" t="str">
        <f t="shared" ca="1" si="6"/>
        <v/>
      </c>
      <c r="AA24" t="str">
        <f t="shared" ca="1" si="6"/>
        <v/>
      </c>
      <c r="AB24" t="str">
        <f t="shared" ca="1" si="6"/>
        <v/>
      </c>
    </row>
    <row r="25" spans="9:28" x14ac:dyDescent="0.25">
      <c r="I25" s="1" t="e">
        <f>#REF!&amp;#REF!</f>
        <v>#REF!</v>
      </c>
      <c r="J25" s="1" t="e">
        <f>#REF!&amp;#REF!</f>
        <v>#REF!</v>
      </c>
      <c r="L25" t="str">
        <f t="shared" ca="1" si="5"/>
        <v/>
      </c>
      <c r="M25" t="str">
        <f t="shared" ca="1" si="5"/>
        <v/>
      </c>
      <c r="N25" t="str">
        <f t="shared" ca="1" si="5"/>
        <v/>
      </c>
      <c r="O25" t="str">
        <f t="shared" ca="1" si="5"/>
        <v/>
      </c>
      <c r="P25" t="str">
        <f t="shared" ca="1" si="5"/>
        <v/>
      </c>
      <c r="Q25" t="str">
        <f t="shared" ca="1" si="5"/>
        <v/>
      </c>
      <c r="R25" t="str">
        <f t="shared" ca="1" si="5"/>
        <v/>
      </c>
      <c r="S25" t="str">
        <f t="shared" ca="1" si="5"/>
        <v/>
      </c>
      <c r="U25" t="str">
        <f t="shared" ca="1" si="6"/>
        <v/>
      </c>
      <c r="V25" t="str">
        <f t="shared" ca="1" si="6"/>
        <v/>
      </c>
      <c r="W25" t="str">
        <f t="shared" ca="1" si="6"/>
        <v/>
      </c>
      <c r="X25" t="str">
        <f t="shared" ca="1" si="6"/>
        <v/>
      </c>
      <c r="Y25" t="str">
        <f t="shared" ca="1" si="6"/>
        <v/>
      </c>
      <c r="Z25" t="str">
        <f t="shared" ca="1" si="6"/>
        <v/>
      </c>
      <c r="AA25" t="str">
        <f t="shared" ca="1" si="6"/>
        <v/>
      </c>
      <c r="AB25" t="str">
        <f t="shared" ca="1" si="6"/>
        <v/>
      </c>
    </row>
    <row r="26" spans="9:28" x14ac:dyDescent="0.25">
      <c r="I26" s="1" t="e">
        <f>#REF!&amp;#REF!</f>
        <v>#REF!</v>
      </c>
      <c r="J26" s="1" t="e">
        <f>#REF!&amp;#REF!</f>
        <v>#REF!</v>
      </c>
      <c r="L26" t="str">
        <f t="shared" ca="1" si="5"/>
        <v/>
      </c>
      <c r="M26" t="str">
        <f t="shared" ca="1" si="5"/>
        <v/>
      </c>
      <c r="N26" t="str">
        <f t="shared" ca="1" si="5"/>
        <v/>
      </c>
      <c r="O26" t="str">
        <f t="shared" ca="1" si="5"/>
        <v/>
      </c>
      <c r="P26" t="str">
        <f t="shared" ca="1" si="5"/>
        <v/>
      </c>
      <c r="Q26" t="str">
        <f t="shared" ca="1" si="5"/>
        <v/>
      </c>
      <c r="R26" t="str">
        <f t="shared" ca="1" si="5"/>
        <v/>
      </c>
      <c r="S26" t="str">
        <f t="shared" ca="1" si="5"/>
        <v/>
      </c>
      <c r="U26" t="str">
        <f t="shared" ca="1" si="6"/>
        <v/>
      </c>
      <c r="V26" t="str">
        <f t="shared" ca="1" si="6"/>
        <v/>
      </c>
      <c r="W26" t="str">
        <f t="shared" ca="1" si="6"/>
        <v/>
      </c>
      <c r="X26" t="str">
        <f t="shared" ca="1" si="6"/>
        <v/>
      </c>
      <c r="Y26" t="str">
        <f t="shared" ca="1" si="6"/>
        <v/>
      </c>
      <c r="Z26" t="str">
        <f t="shared" ca="1" si="6"/>
        <v/>
      </c>
      <c r="AA26" t="str">
        <f t="shared" ca="1" si="6"/>
        <v/>
      </c>
      <c r="AB26" t="str">
        <f t="shared" ca="1" si="6"/>
        <v/>
      </c>
    </row>
    <row r="27" spans="9:28" x14ac:dyDescent="0.25">
      <c r="I27" s="1" t="e">
        <f>#REF!&amp;#REF!</f>
        <v>#REF!</v>
      </c>
      <c r="J27" s="1" t="e">
        <f>#REF!&amp;#REF!</f>
        <v>#REF!</v>
      </c>
    </row>
    <row r="28" spans="9:28" x14ac:dyDescent="0.25">
      <c r="I28" s="1" t="e">
        <f>#REF!&amp;#REF!</f>
        <v>#REF!</v>
      </c>
      <c r="J28" s="1" t="e">
        <f>#REF!&amp;#REF!</f>
        <v>#REF!</v>
      </c>
      <c r="L28" t="str">
        <f t="shared" ref="L28:L43" ca="1" si="7">"№"&amp;L11&amp;U11</f>
        <v>№</v>
      </c>
      <c r="M28" t="str">
        <f t="shared" ref="M28:M43" ca="1" si="8">"№"&amp;M11&amp;V11</f>
        <v>№</v>
      </c>
      <c r="N28" t="str">
        <f t="shared" ref="N28:N43" ca="1" si="9">"№"&amp;N11&amp;W11</f>
        <v>№</v>
      </c>
      <c r="O28" t="str">
        <f t="shared" ref="O28:O43" ca="1" si="10">"№"&amp;O11&amp;X11</f>
        <v>№</v>
      </c>
      <c r="P28" t="str">
        <f t="shared" ref="P28:P43" ca="1" si="11">"№"&amp;P11&amp;Y11</f>
        <v>№</v>
      </c>
      <c r="Q28" t="str">
        <f t="shared" ref="Q28:Q43" ca="1" si="12">"№"&amp;Q11&amp;Z11</f>
        <v>№</v>
      </c>
      <c r="R28" t="str">
        <f t="shared" ref="R28:R43" ca="1" si="13">"№"&amp;R11&amp;AA11</f>
        <v>№</v>
      </c>
      <c r="S28" t="str">
        <f t="shared" ref="S28:S43" ca="1" si="14">"№"&amp;S11&amp;AB11</f>
        <v>№</v>
      </c>
    </row>
    <row r="29" spans="9:28" x14ac:dyDescent="0.25">
      <c r="L29" t="str">
        <f t="shared" ca="1" si="7"/>
        <v>№</v>
      </c>
      <c r="M29" t="str">
        <f t="shared" ca="1" si="8"/>
        <v>№</v>
      </c>
      <c r="N29" t="str">
        <f t="shared" ca="1" si="9"/>
        <v>№</v>
      </c>
      <c r="O29" t="str">
        <f t="shared" ca="1" si="10"/>
        <v>№</v>
      </c>
      <c r="P29" t="str">
        <f t="shared" ca="1" si="11"/>
        <v>№</v>
      </c>
      <c r="Q29" t="str">
        <f t="shared" ca="1" si="12"/>
        <v>№</v>
      </c>
      <c r="R29" t="str">
        <f t="shared" ca="1" si="13"/>
        <v>№</v>
      </c>
      <c r="S29" t="str">
        <f t="shared" ca="1" si="14"/>
        <v>№</v>
      </c>
    </row>
    <row r="30" spans="9:28" x14ac:dyDescent="0.25">
      <c r="I30" s="1" t="e">
        <f>#REF!&amp;#REF!</f>
        <v>#REF!</v>
      </c>
      <c r="J30" s="1" t="e">
        <f>#REF!&amp;#REF!</f>
        <v>#REF!</v>
      </c>
      <c r="L30" t="str">
        <f t="shared" ca="1" si="7"/>
        <v>№</v>
      </c>
      <c r="M30" t="str">
        <f t="shared" ca="1" si="8"/>
        <v>№</v>
      </c>
      <c r="N30" t="str">
        <f t="shared" ca="1" si="9"/>
        <v>№</v>
      </c>
      <c r="O30" t="str">
        <f t="shared" ca="1" si="10"/>
        <v>№</v>
      </c>
      <c r="P30" t="str">
        <f t="shared" ca="1" si="11"/>
        <v>№</v>
      </c>
      <c r="Q30" t="str">
        <f t="shared" ca="1" si="12"/>
        <v>№</v>
      </c>
      <c r="R30" t="str">
        <f t="shared" ca="1" si="13"/>
        <v>№</v>
      </c>
      <c r="S30" t="str">
        <f t="shared" ca="1" si="14"/>
        <v>№</v>
      </c>
    </row>
    <row r="31" spans="9:28" x14ac:dyDescent="0.25">
      <c r="I31" s="1" t="e">
        <f>#REF!&amp;#REF!</f>
        <v>#REF!</v>
      </c>
      <c r="J31" s="1" t="e">
        <f>#REF!&amp;#REF!</f>
        <v>#REF!</v>
      </c>
      <c r="L31" t="str">
        <f t="shared" ca="1" si="7"/>
        <v>№</v>
      </c>
      <c r="M31" t="str">
        <f t="shared" ca="1" si="8"/>
        <v>№</v>
      </c>
      <c r="N31" t="str">
        <f t="shared" ca="1" si="9"/>
        <v>№</v>
      </c>
      <c r="O31" t="str">
        <f t="shared" ca="1" si="10"/>
        <v>№</v>
      </c>
      <c r="P31" t="str">
        <f t="shared" ca="1" si="11"/>
        <v>№</v>
      </c>
      <c r="Q31" t="str">
        <f t="shared" ca="1" si="12"/>
        <v>№</v>
      </c>
      <c r="R31" t="str">
        <f t="shared" ca="1" si="13"/>
        <v>№</v>
      </c>
      <c r="S31" t="str">
        <f t="shared" ca="1" si="14"/>
        <v>№</v>
      </c>
    </row>
    <row r="32" spans="9:28" x14ac:dyDescent="0.25">
      <c r="I32" s="1" t="e">
        <f>#REF!&amp;#REF!</f>
        <v>#REF!</v>
      </c>
      <c r="J32" s="1" t="e">
        <f>#REF!&amp;#REF!</f>
        <v>#REF!</v>
      </c>
      <c r="L32" t="str">
        <f t="shared" ca="1" si="7"/>
        <v>№</v>
      </c>
      <c r="M32" t="str">
        <f t="shared" ca="1" si="8"/>
        <v>№</v>
      </c>
      <c r="N32" t="str">
        <f t="shared" ca="1" si="9"/>
        <v>№</v>
      </c>
      <c r="O32" t="str">
        <f t="shared" ca="1" si="10"/>
        <v>№</v>
      </c>
      <c r="P32" t="str">
        <f t="shared" ca="1" si="11"/>
        <v>№</v>
      </c>
      <c r="Q32" t="str">
        <f t="shared" ca="1" si="12"/>
        <v>№</v>
      </c>
      <c r="R32" t="str">
        <f t="shared" ca="1" si="13"/>
        <v>№</v>
      </c>
      <c r="S32" t="str">
        <f t="shared" ca="1" si="14"/>
        <v>№</v>
      </c>
    </row>
    <row r="33" spans="9:19" x14ac:dyDescent="0.25">
      <c r="I33" s="1" t="e">
        <f>#REF!&amp;#REF!</f>
        <v>#REF!</v>
      </c>
      <c r="J33" s="1" t="e">
        <f>#REF!&amp;#REF!</f>
        <v>#REF!</v>
      </c>
      <c r="L33" t="str">
        <f t="shared" ca="1" si="7"/>
        <v>№</v>
      </c>
      <c r="M33" t="str">
        <f t="shared" ca="1" si="8"/>
        <v>№</v>
      </c>
      <c r="N33" t="str">
        <f t="shared" ca="1" si="9"/>
        <v>№</v>
      </c>
      <c r="O33" t="str">
        <f t="shared" ca="1" si="10"/>
        <v>№</v>
      </c>
      <c r="P33" t="str">
        <f t="shared" ca="1" si="11"/>
        <v>№</v>
      </c>
      <c r="Q33" t="str">
        <f t="shared" ca="1" si="12"/>
        <v>№</v>
      </c>
      <c r="R33" t="str">
        <f t="shared" ca="1" si="13"/>
        <v>№</v>
      </c>
      <c r="S33" t="str">
        <f t="shared" ca="1" si="14"/>
        <v>№</v>
      </c>
    </row>
    <row r="34" spans="9:19" x14ac:dyDescent="0.25">
      <c r="I34" s="1" t="e">
        <f>#REF!&amp;#REF!</f>
        <v>#REF!</v>
      </c>
      <c r="J34" s="1" t="e">
        <f>#REF!&amp;#REF!</f>
        <v>#REF!</v>
      </c>
      <c r="L34" t="str">
        <f t="shared" ca="1" si="7"/>
        <v>№</v>
      </c>
      <c r="M34" t="str">
        <f t="shared" ca="1" si="8"/>
        <v>№</v>
      </c>
      <c r="N34" t="str">
        <f t="shared" ca="1" si="9"/>
        <v>№</v>
      </c>
      <c r="O34" t="str">
        <f t="shared" ca="1" si="10"/>
        <v>№</v>
      </c>
      <c r="P34" t="str">
        <f t="shared" ca="1" si="11"/>
        <v>№</v>
      </c>
      <c r="Q34" t="str">
        <f t="shared" ca="1" si="12"/>
        <v>№</v>
      </c>
      <c r="R34" t="str">
        <f t="shared" ca="1" si="13"/>
        <v>№</v>
      </c>
      <c r="S34" t="str">
        <f t="shared" ca="1" si="14"/>
        <v>№</v>
      </c>
    </row>
    <row r="35" spans="9:19" x14ac:dyDescent="0.25">
      <c r="L35" t="str">
        <f t="shared" ca="1" si="7"/>
        <v>№</v>
      </c>
      <c r="M35" t="str">
        <f t="shared" ca="1" si="8"/>
        <v>№</v>
      </c>
      <c r="N35" t="str">
        <f t="shared" ca="1" si="9"/>
        <v>№</v>
      </c>
      <c r="O35" t="str">
        <f t="shared" ca="1" si="10"/>
        <v>№</v>
      </c>
      <c r="P35" t="str">
        <f t="shared" ca="1" si="11"/>
        <v>№</v>
      </c>
      <c r="Q35" t="str">
        <f t="shared" ca="1" si="12"/>
        <v>№</v>
      </c>
      <c r="R35" t="str">
        <f t="shared" ca="1" si="13"/>
        <v>№</v>
      </c>
      <c r="S35" t="str">
        <f t="shared" ca="1" si="14"/>
        <v>№</v>
      </c>
    </row>
    <row r="36" spans="9:19" x14ac:dyDescent="0.25">
      <c r="I36" s="1" t="e">
        <f>#REF!&amp;#REF!</f>
        <v>#REF!</v>
      </c>
      <c r="J36" s="1" t="e">
        <f>#REF!&amp;#REF!</f>
        <v>#REF!</v>
      </c>
      <c r="L36" t="str">
        <f t="shared" ca="1" si="7"/>
        <v>№</v>
      </c>
      <c r="M36" t="str">
        <f t="shared" ca="1" si="8"/>
        <v>№</v>
      </c>
      <c r="N36" t="str">
        <f t="shared" ca="1" si="9"/>
        <v>№</v>
      </c>
      <c r="O36" t="str">
        <f t="shared" ca="1" si="10"/>
        <v>№</v>
      </c>
      <c r="P36" t="str">
        <f t="shared" ca="1" si="11"/>
        <v>№</v>
      </c>
      <c r="Q36" t="str">
        <f t="shared" ca="1" si="12"/>
        <v>№</v>
      </c>
      <c r="R36" t="str">
        <f t="shared" ca="1" si="13"/>
        <v>№</v>
      </c>
      <c r="S36" t="str">
        <f t="shared" ca="1" si="14"/>
        <v>№</v>
      </c>
    </row>
    <row r="37" spans="9:19" x14ac:dyDescent="0.25">
      <c r="I37" s="1" t="e">
        <f>#REF!&amp;#REF!</f>
        <v>#REF!</v>
      </c>
      <c r="J37" s="1" t="e">
        <f>#REF!&amp;#REF!</f>
        <v>#REF!</v>
      </c>
      <c r="L37" t="str">
        <f t="shared" ca="1" si="7"/>
        <v>№</v>
      </c>
      <c r="M37" t="str">
        <f t="shared" ca="1" si="8"/>
        <v>№</v>
      </c>
      <c r="N37" t="str">
        <f t="shared" ca="1" si="9"/>
        <v>№</v>
      </c>
      <c r="O37" t="str">
        <f t="shared" ca="1" si="10"/>
        <v>№</v>
      </c>
      <c r="P37" t="str">
        <f t="shared" ca="1" si="11"/>
        <v>№</v>
      </c>
      <c r="Q37" t="str">
        <f t="shared" ca="1" si="12"/>
        <v>№</v>
      </c>
      <c r="R37" t="str">
        <f t="shared" ca="1" si="13"/>
        <v>№</v>
      </c>
      <c r="S37" t="str">
        <f t="shared" ca="1" si="14"/>
        <v>№</v>
      </c>
    </row>
    <row r="38" spans="9:19" x14ac:dyDescent="0.25">
      <c r="I38" s="1" t="e">
        <f>#REF!&amp;#REF!</f>
        <v>#REF!</v>
      </c>
      <c r="J38" s="1" t="e">
        <f>#REF!&amp;#REF!</f>
        <v>#REF!</v>
      </c>
      <c r="L38" t="str">
        <f t="shared" ca="1" si="7"/>
        <v>№</v>
      </c>
      <c r="M38" t="str">
        <f t="shared" ca="1" si="8"/>
        <v>№</v>
      </c>
      <c r="N38" t="str">
        <f t="shared" ca="1" si="9"/>
        <v>№</v>
      </c>
      <c r="O38" t="str">
        <f t="shared" ca="1" si="10"/>
        <v>№</v>
      </c>
      <c r="P38" t="str">
        <f t="shared" ca="1" si="11"/>
        <v>№</v>
      </c>
      <c r="Q38" t="str">
        <f t="shared" ca="1" si="12"/>
        <v>№</v>
      </c>
      <c r="R38" t="str">
        <f t="shared" ca="1" si="13"/>
        <v>№</v>
      </c>
      <c r="S38" t="str">
        <f t="shared" ca="1" si="14"/>
        <v>№</v>
      </c>
    </row>
    <row r="39" spans="9:19" x14ac:dyDescent="0.25">
      <c r="I39" s="1" t="e">
        <f>#REF!&amp;#REF!</f>
        <v>#REF!</v>
      </c>
      <c r="J39" s="1" t="e">
        <f>#REF!&amp;#REF!</f>
        <v>#REF!</v>
      </c>
      <c r="L39" t="str">
        <f t="shared" ca="1" si="7"/>
        <v>№</v>
      </c>
      <c r="M39" t="str">
        <f t="shared" ca="1" si="8"/>
        <v>№</v>
      </c>
      <c r="N39" t="str">
        <f t="shared" ca="1" si="9"/>
        <v>№</v>
      </c>
      <c r="O39" t="str">
        <f t="shared" ca="1" si="10"/>
        <v>№</v>
      </c>
      <c r="P39" t="str">
        <f t="shared" ca="1" si="11"/>
        <v>№</v>
      </c>
      <c r="Q39" t="str">
        <f t="shared" ca="1" si="12"/>
        <v>№</v>
      </c>
      <c r="R39" t="str">
        <f t="shared" ca="1" si="13"/>
        <v>№</v>
      </c>
      <c r="S39" t="str">
        <f t="shared" ca="1" si="14"/>
        <v>№</v>
      </c>
    </row>
    <row r="40" spans="9:19" x14ac:dyDescent="0.25">
      <c r="I40" s="1" t="e">
        <f>#REF!&amp;#REF!</f>
        <v>#REF!</v>
      </c>
      <c r="J40" s="1" t="e">
        <f>#REF!&amp;#REF!</f>
        <v>#REF!</v>
      </c>
      <c r="L40" t="str">
        <f t="shared" ca="1" si="7"/>
        <v>№</v>
      </c>
      <c r="M40" t="str">
        <f t="shared" ca="1" si="8"/>
        <v>№</v>
      </c>
      <c r="N40" t="str">
        <f t="shared" ca="1" si="9"/>
        <v>№</v>
      </c>
      <c r="O40" t="str">
        <f t="shared" ca="1" si="10"/>
        <v>№</v>
      </c>
      <c r="P40" t="str">
        <f t="shared" ca="1" si="11"/>
        <v>№</v>
      </c>
      <c r="Q40" t="str">
        <f t="shared" ca="1" si="12"/>
        <v>№</v>
      </c>
      <c r="R40" t="str">
        <f t="shared" ca="1" si="13"/>
        <v>№</v>
      </c>
      <c r="S40" t="str">
        <f t="shared" ca="1" si="14"/>
        <v>№</v>
      </c>
    </row>
    <row r="41" spans="9:19" x14ac:dyDescent="0.25">
      <c r="L41" t="str">
        <f t="shared" ca="1" si="7"/>
        <v>№</v>
      </c>
      <c r="M41" t="str">
        <f t="shared" ca="1" si="8"/>
        <v>№</v>
      </c>
      <c r="N41" t="str">
        <f t="shared" ca="1" si="9"/>
        <v>№</v>
      </c>
      <c r="O41" t="str">
        <f t="shared" ca="1" si="10"/>
        <v>№</v>
      </c>
      <c r="P41" t="str">
        <f t="shared" ca="1" si="11"/>
        <v>№</v>
      </c>
      <c r="Q41" t="str">
        <f t="shared" ca="1" si="12"/>
        <v>№</v>
      </c>
      <c r="R41" t="str">
        <f t="shared" ca="1" si="13"/>
        <v>№</v>
      </c>
      <c r="S41" t="str">
        <f t="shared" ca="1" si="14"/>
        <v>№</v>
      </c>
    </row>
    <row r="42" spans="9:19" x14ac:dyDescent="0.25">
      <c r="I42" s="1" t="e">
        <f>#REF!&amp;#REF!</f>
        <v>#REF!</v>
      </c>
      <c r="J42" s="1" t="e">
        <f>#REF!&amp;#REF!</f>
        <v>#REF!</v>
      </c>
      <c r="L42" t="str">
        <f t="shared" ca="1" si="7"/>
        <v>№</v>
      </c>
      <c r="M42" t="str">
        <f t="shared" ca="1" si="8"/>
        <v>№</v>
      </c>
      <c r="N42" t="str">
        <f t="shared" ca="1" si="9"/>
        <v>№</v>
      </c>
      <c r="O42" t="str">
        <f t="shared" ca="1" si="10"/>
        <v>№</v>
      </c>
      <c r="P42" t="str">
        <f t="shared" ca="1" si="11"/>
        <v>№</v>
      </c>
      <c r="Q42" t="str">
        <f t="shared" ca="1" si="12"/>
        <v>№</v>
      </c>
      <c r="R42" t="str">
        <f t="shared" ca="1" si="13"/>
        <v>№</v>
      </c>
      <c r="S42" t="str">
        <f t="shared" ca="1" si="14"/>
        <v>№</v>
      </c>
    </row>
    <row r="43" spans="9:19" x14ac:dyDescent="0.25">
      <c r="I43" s="1" t="e">
        <f>#REF!&amp;#REF!</f>
        <v>#REF!</v>
      </c>
      <c r="J43" s="1" t="e">
        <f>#REF!&amp;#REF!</f>
        <v>#REF!</v>
      </c>
      <c r="L43" t="str">
        <f t="shared" ca="1" si="7"/>
        <v>№</v>
      </c>
      <c r="M43" t="str">
        <f t="shared" ca="1" si="8"/>
        <v>№</v>
      </c>
      <c r="N43" t="str">
        <f t="shared" ca="1" si="9"/>
        <v>№</v>
      </c>
      <c r="O43" t="str">
        <f t="shared" ca="1" si="10"/>
        <v>№</v>
      </c>
      <c r="P43" t="str">
        <f t="shared" ca="1" si="11"/>
        <v>№</v>
      </c>
      <c r="Q43" t="str">
        <f t="shared" ca="1" si="12"/>
        <v>№</v>
      </c>
      <c r="R43" t="str">
        <f t="shared" ca="1" si="13"/>
        <v>№</v>
      </c>
      <c r="S43" t="str">
        <f t="shared" ca="1" si="14"/>
        <v>№</v>
      </c>
    </row>
    <row r="44" spans="9:19" x14ac:dyDescent="0.25">
      <c r="I44" s="1" t="e">
        <f>#REF!&amp;#REF!</f>
        <v>#REF!</v>
      </c>
      <c r="J44" s="1" t="e">
        <f>#REF!&amp;#REF!</f>
        <v>#REF!</v>
      </c>
    </row>
    <row r="45" spans="9:19" x14ac:dyDescent="0.25">
      <c r="I45" s="1" t="e">
        <f>#REF!&amp;#REF!</f>
        <v>#REF!</v>
      </c>
      <c r="J45" s="1" t="e">
        <f>#REF!&amp;#REF!</f>
        <v>#REF!</v>
      </c>
    </row>
    <row r="46" spans="9:19" x14ac:dyDescent="0.25">
      <c r="I46" s="1" t="e">
        <f>#REF!&amp;#REF!</f>
        <v>#REF!</v>
      </c>
      <c r="J46" s="1" t="e">
        <f>#REF!&amp;#REF!</f>
        <v>#REF!</v>
      </c>
    </row>
    <row r="48" spans="9:19" x14ac:dyDescent="0.25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3" workbookViewId="0">
      <selection activeCell="O22" sqref="O22"/>
    </sheetView>
  </sheetViews>
  <sheetFormatPr defaultColWidth="9.140625" defaultRowHeight="15" x14ac:dyDescent="0.25"/>
  <cols>
    <col min="1" max="1" width="9.140625" style="20" customWidth="1"/>
    <col min="2" max="2" width="13.7109375" style="19" customWidth="1"/>
    <col min="3" max="3" width="13.140625" style="19" customWidth="1"/>
    <col min="4" max="5" width="9.140625" style="19" customWidth="1"/>
    <col min="6" max="6" width="13.42578125" style="19" customWidth="1"/>
    <col min="7" max="7" width="12.7109375" style="19" customWidth="1"/>
    <col min="8" max="9" width="9.140625" style="19" customWidth="1"/>
    <col min="10" max="10" width="11.85546875" style="19" customWidth="1"/>
    <col min="11" max="11" width="11.42578125" style="19" customWidth="1"/>
    <col min="12" max="37" width="9.140625" style="19" customWidth="1"/>
    <col min="38" max="16384" width="9.140625" style="19"/>
  </cols>
  <sheetData>
    <row r="1" spans="1:13" ht="59.25" customHeight="1" x14ac:dyDescent="0.25">
      <c r="B1" s="27" t="s">
        <v>8</v>
      </c>
      <c r="C1" s="26"/>
      <c r="D1" s="26"/>
      <c r="E1" s="26"/>
      <c r="F1" s="26"/>
      <c r="G1" s="26"/>
      <c r="H1" s="26"/>
      <c r="I1" s="26"/>
      <c r="J1" s="26"/>
      <c r="K1" s="26"/>
    </row>
    <row r="2" spans="1:13" ht="15" customHeight="1" x14ac:dyDescent="0.25">
      <c r="C2" s="8"/>
    </row>
    <row r="3" spans="1:13" ht="15" customHeight="1" x14ac:dyDescent="0.25">
      <c r="C3" s="8"/>
    </row>
    <row r="4" spans="1:13" ht="15" customHeight="1" x14ac:dyDescent="0.35">
      <c r="A4" s="19">
        <v>9</v>
      </c>
      <c r="B4" s="47" t="s">
        <v>27</v>
      </c>
      <c r="C4" s="48"/>
      <c r="D4" s="2">
        <v>13</v>
      </c>
      <c r="E4" s="3"/>
    </row>
    <row r="5" spans="1:13" ht="15" customHeight="1" x14ac:dyDescent="0.25">
      <c r="A5" s="19"/>
      <c r="B5" s="49"/>
      <c r="C5" s="50"/>
      <c r="E5" s="4"/>
    </row>
    <row r="6" spans="1:13" ht="15" customHeight="1" x14ac:dyDescent="0.25">
      <c r="A6" s="19"/>
      <c r="B6" s="55" t="s">
        <v>6</v>
      </c>
      <c r="C6" s="52"/>
      <c r="E6" s="5"/>
      <c r="F6" s="28" t="str">
        <f>IF(ISBLANK(D4),"",IF(D4&gt;D8,B4,B8))</f>
        <v>Федотовский, Вахрушев</v>
      </c>
      <c r="G6" s="24"/>
      <c r="H6" s="2">
        <v>4</v>
      </c>
      <c r="I6" s="3"/>
    </row>
    <row r="7" spans="1:13" ht="15" customHeight="1" x14ac:dyDescent="0.25">
      <c r="A7" s="19"/>
      <c r="B7" s="56"/>
      <c r="C7" s="53"/>
      <c r="E7" s="5"/>
      <c r="I7" s="4"/>
    </row>
    <row r="8" spans="1:13" ht="15" customHeight="1" x14ac:dyDescent="0.35">
      <c r="A8" s="19">
        <v>16</v>
      </c>
      <c r="B8" s="47" t="s">
        <v>185</v>
      </c>
      <c r="C8" s="48"/>
      <c r="D8" s="2">
        <v>9</v>
      </c>
      <c r="E8" s="6"/>
      <c r="I8" s="5"/>
    </row>
    <row r="9" spans="1:13" ht="15" customHeight="1" x14ac:dyDescent="0.25">
      <c r="A9" s="19"/>
      <c r="B9" s="49"/>
      <c r="C9" s="50"/>
      <c r="I9" s="5"/>
    </row>
    <row r="10" spans="1:13" ht="15" customHeight="1" x14ac:dyDescent="0.25">
      <c r="A10" s="19"/>
      <c r="B10" s="49"/>
      <c r="C10" s="50"/>
      <c r="F10" s="32" t="s">
        <v>6</v>
      </c>
      <c r="G10" s="25"/>
      <c r="H10" s="8"/>
      <c r="I10" s="5"/>
      <c r="J10" s="28" t="str">
        <f>IF(ISBLANK(H6),"",IF(H6&gt;H14,F6,F14))</f>
        <v>Гаджиев, Денисов</v>
      </c>
      <c r="K10" s="24"/>
      <c r="L10" s="2">
        <v>0</v>
      </c>
      <c r="M10" s="3"/>
    </row>
    <row r="11" spans="1:13" ht="15" customHeight="1" x14ac:dyDescent="0.25">
      <c r="A11" s="19"/>
      <c r="B11" s="49"/>
      <c r="C11" s="50"/>
      <c r="F11" s="26"/>
      <c r="G11" s="26"/>
      <c r="I11" s="5"/>
      <c r="M11" s="4"/>
    </row>
    <row r="12" spans="1:13" ht="15" customHeight="1" x14ac:dyDescent="0.35">
      <c r="A12" s="19">
        <v>12</v>
      </c>
      <c r="B12" s="47" t="s">
        <v>178</v>
      </c>
      <c r="C12" s="48"/>
      <c r="D12" s="2">
        <v>7</v>
      </c>
      <c r="E12" s="3"/>
      <c r="I12" s="5"/>
      <c r="M12" s="5"/>
    </row>
    <row r="13" spans="1:13" ht="15" customHeight="1" x14ac:dyDescent="0.25">
      <c r="A13" s="19"/>
      <c r="B13" s="49"/>
      <c r="C13" s="50"/>
      <c r="E13" s="4"/>
      <c r="I13" s="5"/>
      <c r="M13" s="5"/>
    </row>
    <row r="14" spans="1:13" ht="15" customHeight="1" x14ac:dyDescent="0.25">
      <c r="A14" s="19"/>
      <c r="B14" s="55" t="s">
        <v>6</v>
      </c>
      <c r="C14" s="52"/>
      <c r="E14" s="5"/>
      <c r="F14" s="28" t="str">
        <f>IF(ISBLANK(D12),"",IF(D12&gt;D16,B12,B16))</f>
        <v>Гаджиев, Денисов</v>
      </c>
      <c r="G14" s="24"/>
      <c r="H14" s="2">
        <v>13</v>
      </c>
      <c r="I14" s="6"/>
      <c r="M14" s="5"/>
    </row>
    <row r="15" spans="1:13" ht="15" customHeight="1" x14ac:dyDescent="0.25">
      <c r="A15" s="19"/>
      <c r="B15" s="56"/>
      <c r="C15" s="53"/>
      <c r="E15" s="5"/>
      <c r="M15" s="5"/>
    </row>
    <row r="16" spans="1:13" ht="15" customHeight="1" x14ac:dyDescent="0.35">
      <c r="A16" s="19">
        <v>13</v>
      </c>
      <c r="B16" s="47" t="s">
        <v>180</v>
      </c>
      <c r="C16" s="48"/>
      <c r="D16" s="2">
        <v>13</v>
      </c>
      <c r="E16" s="6"/>
      <c r="M16" s="5"/>
    </row>
    <row r="17" spans="1:15" ht="15" customHeight="1" x14ac:dyDescent="0.25">
      <c r="A17" s="19"/>
      <c r="B17" s="49"/>
      <c r="C17" s="49"/>
      <c r="J17" s="32" t="s">
        <v>6</v>
      </c>
      <c r="K17" s="25"/>
      <c r="M17" s="5"/>
    </row>
    <row r="18" spans="1:15" ht="15" customHeight="1" x14ac:dyDescent="0.35">
      <c r="A18" s="19"/>
      <c r="B18" s="51"/>
      <c r="C18" s="49"/>
      <c r="J18" s="26"/>
      <c r="K18" s="26"/>
      <c r="L18" s="8"/>
      <c r="M18" s="5"/>
      <c r="N18" s="29" t="str">
        <f>IF(ISBLANK(L10),"",IF(L10&gt;L26,J10,J26))</f>
        <v>Анухин, Воронов</v>
      </c>
      <c r="O18" s="30"/>
    </row>
    <row r="19" spans="1:15" ht="15" customHeight="1" x14ac:dyDescent="0.25">
      <c r="A19" s="19"/>
      <c r="B19" s="49"/>
      <c r="C19" s="49"/>
      <c r="M19" s="5"/>
    </row>
    <row r="20" spans="1:15" ht="15" customHeight="1" x14ac:dyDescent="0.35">
      <c r="A20" s="19">
        <v>10</v>
      </c>
      <c r="B20" s="47" t="s">
        <v>208</v>
      </c>
      <c r="C20" s="48"/>
      <c r="D20" s="2">
        <v>9</v>
      </c>
      <c r="E20" s="3"/>
      <c r="M20" s="5"/>
    </row>
    <row r="21" spans="1:15" ht="15" customHeight="1" x14ac:dyDescent="0.25">
      <c r="A21" s="19"/>
      <c r="B21" s="49"/>
      <c r="C21" s="49"/>
      <c r="E21" s="4"/>
      <c r="M21" s="5"/>
    </row>
    <row r="22" spans="1:15" ht="15" customHeight="1" x14ac:dyDescent="0.25">
      <c r="A22" s="19"/>
      <c r="B22" s="55" t="s">
        <v>6</v>
      </c>
      <c r="C22" s="52"/>
      <c r="E22" s="5"/>
      <c r="F22" s="28" t="str">
        <f>IF(ISBLANK(D20),"",IF(D20&gt;D24,B20,B24))</f>
        <v>Анухин, Воронов</v>
      </c>
      <c r="G22" s="24"/>
      <c r="H22" s="2">
        <v>11</v>
      </c>
      <c r="I22" s="3"/>
      <c r="M22" s="5"/>
    </row>
    <row r="23" spans="1:15" ht="15" customHeight="1" x14ac:dyDescent="0.25">
      <c r="A23" s="19"/>
      <c r="B23" s="56"/>
      <c r="C23" s="53"/>
      <c r="E23" s="5"/>
      <c r="I23" s="4"/>
      <c r="M23" s="5"/>
    </row>
    <row r="24" spans="1:15" ht="15" customHeight="1" x14ac:dyDescent="0.35">
      <c r="A24" s="19">
        <v>15</v>
      </c>
      <c r="B24" s="47" t="s">
        <v>184</v>
      </c>
      <c r="C24" s="48"/>
      <c r="D24" s="2">
        <v>13</v>
      </c>
      <c r="E24" s="6"/>
      <c r="I24" s="5"/>
      <c r="M24" s="5"/>
    </row>
    <row r="25" spans="1:15" ht="15" customHeight="1" x14ac:dyDescent="0.25">
      <c r="A25" s="19"/>
      <c r="B25" s="49"/>
      <c r="C25" s="49"/>
      <c r="I25" s="5"/>
      <c r="M25" s="5"/>
    </row>
    <row r="26" spans="1:15" ht="15" customHeight="1" x14ac:dyDescent="0.25">
      <c r="A26" s="19"/>
      <c r="B26" s="49"/>
      <c r="C26" s="49"/>
      <c r="F26" s="32" t="s">
        <v>6</v>
      </c>
      <c r="G26" s="25"/>
      <c r="H26" s="8"/>
      <c r="I26" s="5"/>
      <c r="J26" s="28" t="str">
        <f>IF(ISBLANK(H22),"",IF(H22&gt;H30,F22,F30))</f>
        <v>Анухин, Воронов</v>
      </c>
      <c r="K26" s="24"/>
      <c r="L26" s="2">
        <v>13</v>
      </c>
      <c r="M26" s="6"/>
    </row>
    <row r="27" spans="1:15" ht="15" customHeight="1" x14ac:dyDescent="0.25">
      <c r="A27" s="19"/>
      <c r="B27" s="49"/>
      <c r="C27" s="49"/>
      <c r="F27" s="26"/>
      <c r="G27" s="26"/>
      <c r="I27" s="5"/>
    </row>
    <row r="28" spans="1:15" ht="15" customHeight="1" x14ac:dyDescent="0.35">
      <c r="A28" s="19">
        <v>11</v>
      </c>
      <c r="B28" s="47" t="s">
        <v>187</v>
      </c>
      <c r="C28" s="48"/>
      <c r="D28" s="2">
        <v>7</v>
      </c>
      <c r="E28" s="3"/>
      <c r="I28" s="5"/>
    </row>
    <row r="29" spans="1:15" ht="15" customHeight="1" x14ac:dyDescent="0.25">
      <c r="A29" s="19"/>
      <c r="B29" s="49"/>
      <c r="C29" s="49"/>
      <c r="E29" s="4"/>
      <c r="I29" s="5"/>
    </row>
    <row r="30" spans="1:15" ht="15" customHeight="1" x14ac:dyDescent="0.25">
      <c r="A30" s="19"/>
      <c r="B30" s="55" t="s">
        <v>6</v>
      </c>
      <c r="C30" s="52"/>
      <c r="E30" s="5"/>
      <c r="F30" s="28" t="str">
        <f>IF(ISBLANK(D28),"",IF(D28&gt;D32,B28,B32))</f>
        <v>Кравцов, Поляков</v>
      </c>
      <c r="G30" s="24"/>
      <c r="H30" s="2">
        <v>6</v>
      </c>
      <c r="I30" s="6"/>
    </row>
    <row r="31" spans="1:15" ht="15" customHeight="1" x14ac:dyDescent="0.25">
      <c r="A31" s="19"/>
      <c r="B31" s="56"/>
      <c r="C31" s="53"/>
      <c r="E31" s="5"/>
    </row>
    <row r="32" spans="1:15" ht="15" customHeight="1" x14ac:dyDescent="0.35">
      <c r="A32" s="19">
        <v>14</v>
      </c>
      <c r="B32" s="47" t="s">
        <v>183</v>
      </c>
      <c r="C32" s="48"/>
      <c r="D32" s="2">
        <v>13</v>
      </c>
      <c r="E32" s="6"/>
    </row>
    <row r="33" spans="2:7" ht="15" customHeight="1" x14ac:dyDescent="0.25"/>
    <row r="36" spans="2:7" ht="15" customHeight="1" x14ac:dyDescent="0.25">
      <c r="B36" s="23" t="str">
        <f>IF(ISBLANK(H6),"",IF(H6&gt;H14,F14,F6))</f>
        <v>Федотовский, Вахрушев</v>
      </c>
      <c r="C36" s="24"/>
      <c r="D36" s="2">
        <v>0</v>
      </c>
      <c r="E36" s="3"/>
      <c r="F36" s="31"/>
      <c r="G36" s="26"/>
    </row>
    <row r="37" spans="2:7" ht="15" customHeight="1" x14ac:dyDescent="0.25">
      <c r="E37" s="4"/>
    </row>
    <row r="38" spans="2:7" ht="15" customHeight="1" x14ac:dyDescent="0.25">
      <c r="B38" s="32" t="s">
        <v>6</v>
      </c>
      <c r="C38" s="25"/>
      <c r="E38" s="5"/>
      <c r="F38" s="29" t="str">
        <f>IF(ISBLANK(D36),"",IF(D36&gt;D40,B36,B40))</f>
        <v>Кравцов, Поляков</v>
      </c>
      <c r="G38" s="30"/>
    </row>
    <row r="39" spans="2:7" ht="15" customHeight="1" x14ac:dyDescent="0.25">
      <c r="B39" s="26"/>
      <c r="C39" s="26"/>
      <c r="E39" s="5"/>
    </row>
    <row r="40" spans="2:7" ht="15" customHeight="1" x14ac:dyDescent="0.25">
      <c r="B40" s="23" t="str">
        <f>IF(ISBLANK(H22),"",IF(H22&gt;H30,F30,F22))</f>
        <v>Кравцов, Поляков</v>
      </c>
      <c r="C40" s="24"/>
      <c r="D40" s="2">
        <v>13</v>
      </c>
      <c r="E40" s="6"/>
    </row>
  </sheetData>
  <mergeCells count="36">
    <mergeCell ref="B38:B39"/>
    <mergeCell ref="G10:G11"/>
    <mergeCell ref="B14:B15"/>
    <mergeCell ref="B12:C12"/>
    <mergeCell ref="C22:C23"/>
    <mergeCell ref="F30:G30"/>
    <mergeCell ref="F26:F27"/>
    <mergeCell ref="F38:G38"/>
    <mergeCell ref="N18:O18"/>
    <mergeCell ref="F36:G36"/>
    <mergeCell ref="B8:C8"/>
    <mergeCell ref="B6:B7"/>
    <mergeCell ref="J26:K26"/>
    <mergeCell ref="K17:K18"/>
    <mergeCell ref="B28:C28"/>
    <mergeCell ref="F22:G22"/>
    <mergeCell ref="C30:C31"/>
    <mergeCell ref="B16:C16"/>
    <mergeCell ref="J10:K10"/>
    <mergeCell ref="F6:G6"/>
    <mergeCell ref="B40:C40"/>
    <mergeCell ref="B30:B31"/>
    <mergeCell ref="G26:G27"/>
    <mergeCell ref="B24:C24"/>
    <mergeCell ref="B1:K1"/>
    <mergeCell ref="J17:J18"/>
    <mergeCell ref="C38:C39"/>
    <mergeCell ref="B22:B23"/>
    <mergeCell ref="B20:C20"/>
    <mergeCell ref="C14:C15"/>
    <mergeCell ref="B36:C36"/>
    <mergeCell ref="B32:C32"/>
    <mergeCell ref="F14:G14"/>
    <mergeCell ref="C6:C7"/>
    <mergeCell ref="F10:F11"/>
    <mergeCell ref="B4:C4"/>
  </mergeCells>
  <pageMargins left="0.70866141732283472" right="0.70866141732283472" top="0.74803149606299213" bottom="0.74803149606299213" header="0.31496062992125978" footer="0.31496062992125978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B33" sqref="B33"/>
    </sheetView>
  </sheetViews>
  <sheetFormatPr defaultRowHeight="15" x14ac:dyDescent="0.25"/>
  <cols>
    <col min="1" max="1" width="57" style="21" customWidth="1"/>
    <col min="2" max="2" width="35.42578125" style="12" customWidth="1"/>
    <col min="3" max="3" width="28.140625" style="12" customWidth="1"/>
    <col min="4" max="4" width="25.28515625" style="12" customWidth="1"/>
    <col min="5" max="5" width="22.5703125" style="17" customWidth="1"/>
    <col min="6" max="6" width="12.28515625" style="12" customWidth="1"/>
    <col min="7" max="8" width="11.7109375" style="12" customWidth="1"/>
    <col min="9" max="9" width="10" style="12" customWidth="1"/>
  </cols>
  <sheetData>
    <row r="1" spans="1:6" customFormat="1" ht="15.75" customHeight="1" x14ac:dyDescent="0.3">
      <c r="A1" s="9" t="s">
        <v>75</v>
      </c>
      <c r="B1" t="s">
        <v>76</v>
      </c>
      <c r="C1" t="s">
        <v>77</v>
      </c>
      <c r="D1">
        <v>94</v>
      </c>
      <c r="E1" s="12">
        <v>101</v>
      </c>
      <c r="F1" s="12">
        <f t="shared" ref="F1:F29" si="0">SUM(D1:E1)</f>
        <v>195</v>
      </c>
    </row>
    <row r="2" spans="1:6" customFormat="1" ht="15.75" customHeight="1" x14ac:dyDescent="0.3">
      <c r="A2" s="9" t="s">
        <v>45</v>
      </c>
      <c r="B2" t="s">
        <v>46</v>
      </c>
      <c r="C2" t="s">
        <v>47</v>
      </c>
      <c r="D2">
        <v>59</v>
      </c>
      <c r="E2">
        <v>79</v>
      </c>
      <c r="F2" s="12">
        <f t="shared" si="0"/>
        <v>138</v>
      </c>
    </row>
    <row r="3" spans="1:6" customFormat="1" ht="15.75" customHeight="1" x14ac:dyDescent="0.3">
      <c r="A3" s="9" t="s">
        <v>54</v>
      </c>
      <c r="B3" t="s">
        <v>55</v>
      </c>
      <c r="C3" t="s">
        <v>56</v>
      </c>
      <c r="D3">
        <v>82</v>
      </c>
      <c r="E3" s="12">
        <v>55</v>
      </c>
      <c r="F3" s="12">
        <f t="shared" si="0"/>
        <v>137</v>
      </c>
    </row>
    <row r="4" spans="1:6" customFormat="1" ht="15.75" customHeight="1" x14ac:dyDescent="0.3">
      <c r="A4" s="9" t="s">
        <v>57</v>
      </c>
      <c r="B4" t="s">
        <v>58</v>
      </c>
      <c r="C4" t="s">
        <v>59</v>
      </c>
      <c r="D4">
        <v>49</v>
      </c>
      <c r="E4">
        <v>86</v>
      </c>
      <c r="F4" s="12">
        <f t="shared" si="0"/>
        <v>135</v>
      </c>
    </row>
    <row r="5" spans="1:6" customFormat="1" ht="15.75" customHeight="1" x14ac:dyDescent="0.3">
      <c r="A5" s="9" t="s">
        <v>24</v>
      </c>
      <c r="B5" t="s">
        <v>25</v>
      </c>
      <c r="C5" t="s">
        <v>26</v>
      </c>
      <c r="D5">
        <v>54</v>
      </c>
      <c r="E5">
        <v>74</v>
      </c>
      <c r="F5" s="12">
        <f t="shared" si="0"/>
        <v>128</v>
      </c>
    </row>
    <row r="6" spans="1:6" customFormat="1" ht="15.75" customHeight="1" x14ac:dyDescent="0.3">
      <c r="A6" s="9" t="s">
        <v>21</v>
      </c>
      <c r="B6" t="s">
        <v>22</v>
      </c>
      <c r="C6" t="s">
        <v>23</v>
      </c>
      <c r="D6">
        <v>52</v>
      </c>
      <c r="E6">
        <v>74</v>
      </c>
      <c r="F6" s="12">
        <f t="shared" si="0"/>
        <v>126</v>
      </c>
    </row>
    <row r="7" spans="1:6" customFormat="1" ht="15.75" customHeight="1" x14ac:dyDescent="0.3">
      <c r="A7" s="9" t="s">
        <v>18</v>
      </c>
      <c r="B7" t="s">
        <v>19</v>
      </c>
      <c r="C7" t="s">
        <v>20</v>
      </c>
      <c r="D7">
        <v>63</v>
      </c>
      <c r="E7">
        <v>61</v>
      </c>
      <c r="F7" s="12">
        <f t="shared" si="0"/>
        <v>124</v>
      </c>
    </row>
    <row r="8" spans="1:6" customFormat="1" ht="15.75" customHeight="1" x14ac:dyDescent="0.3">
      <c r="A8" s="9" t="s">
        <v>30</v>
      </c>
      <c r="B8" t="s">
        <v>31</v>
      </c>
      <c r="C8" t="s">
        <v>32</v>
      </c>
      <c r="D8">
        <v>55</v>
      </c>
      <c r="E8">
        <v>68</v>
      </c>
      <c r="F8" s="12">
        <f t="shared" si="0"/>
        <v>123</v>
      </c>
    </row>
    <row r="9" spans="1:6" customFormat="1" ht="15.75" customHeight="1" x14ac:dyDescent="0.3">
      <c r="A9" s="9" t="s">
        <v>78</v>
      </c>
      <c r="B9" t="s">
        <v>79</v>
      </c>
      <c r="C9" t="s">
        <v>80</v>
      </c>
      <c r="D9">
        <v>35</v>
      </c>
      <c r="E9">
        <v>82</v>
      </c>
      <c r="F9" s="12">
        <f t="shared" si="0"/>
        <v>117</v>
      </c>
    </row>
    <row r="10" spans="1:6" customFormat="1" ht="15.75" customHeight="1" x14ac:dyDescent="0.3">
      <c r="A10" s="9" t="s">
        <v>69</v>
      </c>
      <c r="B10" t="s">
        <v>70</v>
      </c>
      <c r="C10" t="s">
        <v>71</v>
      </c>
      <c r="D10">
        <v>55</v>
      </c>
      <c r="E10">
        <v>59</v>
      </c>
      <c r="F10" s="12">
        <f t="shared" si="0"/>
        <v>114</v>
      </c>
    </row>
    <row r="11" spans="1:6" customFormat="1" ht="15.75" customHeight="1" x14ac:dyDescent="0.3">
      <c r="A11" s="9" t="s">
        <v>93</v>
      </c>
      <c r="B11" t="s">
        <v>94</v>
      </c>
      <c r="C11" t="s">
        <v>95</v>
      </c>
      <c r="D11">
        <v>18</v>
      </c>
      <c r="E11">
        <v>96</v>
      </c>
      <c r="F11" s="12">
        <f t="shared" si="0"/>
        <v>114</v>
      </c>
    </row>
    <row r="12" spans="1:6" customFormat="1" ht="15.75" customHeight="1" x14ac:dyDescent="0.3">
      <c r="A12" s="9" t="s">
        <v>36</v>
      </c>
      <c r="B12" t="s">
        <v>37</v>
      </c>
      <c r="C12" t="s">
        <v>38</v>
      </c>
      <c r="D12" s="12">
        <v>52</v>
      </c>
      <c r="E12">
        <v>50</v>
      </c>
      <c r="F12" s="12">
        <f t="shared" si="0"/>
        <v>102</v>
      </c>
    </row>
    <row r="13" spans="1:6" customFormat="1" ht="15.75" customHeight="1" x14ac:dyDescent="0.3">
      <c r="A13" s="9" t="s">
        <v>27</v>
      </c>
      <c r="B13" t="s">
        <v>28</v>
      </c>
      <c r="C13" t="s">
        <v>29</v>
      </c>
      <c r="D13">
        <v>33</v>
      </c>
      <c r="E13">
        <v>55</v>
      </c>
      <c r="F13" s="12">
        <f t="shared" si="0"/>
        <v>88</v>
      </c>
    </row>
    <row r="14" spans="1:6" customFormat="1" ht="15.75" customHeight="1" x14ac:dyDescent="0.3">
      <c r="A14" s="9" t="s">
        <v>63</v>
      </c>
      <c r="B14" t="s">
        <v>64</v>
      </c>
      <c r="C14" t="s">
        <v>65</v>
      </c>
      <c r="D14">
        <v>29</v>
      </c>
      <c r="E14">
        <v>58</v>
      </c>
      <c r="F14" s="12">
        <f t="shared" si="0"/>
        <v>87</v>
      </c>
    </row>
    <row r="15" spans="1:6" customFormat="1" ht="15.75" customHeight="1" x14ac:dyDescent="0.3">
      <c r="A15" s="9" t="s">
        <v>33</v>
      </c>
      <c r="B15" t="s">
        <v>34</v>
      </c>
      <c r="C15" t="s">
        <v>35</v>
      </c>
      <c r="D15">
        <v>16</v>
      </c>
      <c r="E15">
        <v>66</v>
      </c>
      <c r="F15" s="12">
        <f t="shared" si="0"/>
        <v>82</v>
      </c>
    </row>
    <row r="16" spans="1:6" customFormat="1" ht="15.75" customHeight="1" x14ac:dyDescent="0.3">
      <c r="A16" s="9" t="s">
        <v>51</v>
      </c>
      <c r="B16" t="s">
        <v>52</v>
      </c>
      <c r="C16" t="s">
        <v>53</v>
      </c>
      <c r="D16">
        <v>35</v>
      </c>
      <c r="E16">
        <v>39</v>
      </c>
      <c r="F16" s="12">
        <f t="shared" si="0"/>
        <v>74</v>
      </c>
    </row>
    <row r="17" spans="1:6" customFormat="1" ht="15.75" customHeight="1" x14ac:dyDescent="0.3">
      <c r="A17" s="9" t="s">
        <v>12</v>
      </c>
      <c r="B17" t="s">
        <v>13</v>
      </c>
      <c r="C17" t="s">
        <v>14</v>
      </c>
      <c r="D17">
        <v>42</v>
      </c>
      <c r="E17">
        <v>19</v>
      </c>
      <c r="F17" s="12">
        <f t="shared" si="0"/>
        <v>61</v>
      </c>
    </row>
    <row r="18" spans="1:6" customFormat="1" ht="15.75" customHeight="1" x14ac:dyDescent="0.3">
      <c r="A18" s="9" t="s">
        <v>15</v>
      </c>
      <c r="B18" t="s">
        <v>16</v>
      </c>
      <c r="C18" t="s">
        <v>17</v>
      </c>
      <c r="D18" s="12">
        <v>53</v>
      </c>
      <c r="E18" s="17"/>
      <c r="F18" s="12">
        <f t="shared" si="0"/>
        <v>53</v>
      </c>
    </row>
    <row r="19" spans="1:6" customFormat="1" ht="15.75" customHeight="1" x14ac:dyDescent="0.3">
      <c r="A19" s="9" t="s">
        <v>48</v>
      </c>
      <c r="B19" t="s">
        <v>49</v>
      </c>
      <c r="C19" t="s">
        <v>50</v>
      </c>
      <c r="D19">
        <v>45</v>
      </c>
      <c r="E19">
        <v>7</v>
      </c>
      <c r="F19" s="12">
        <f t="shared" si="0"/>
        <v>52</v>
      </c>
    </row>
    <row r="20" spans="1:6" customFormat="1" ht="15.75" customHeight="1" x14ac:dyDescent="0.3">
      <c r="A20" s="9" t="s">
        <v>42</v>
      </c>
      <c r="B20" t="s">
        <v>43</v>
      </c>
      <c r="C20" t="s">
        <v>44</v>
      </c>
      <c r="E20" s="12">
        <v>38</v>
      </c>
      <c r="F20" s="12">
        <f t="shared" si="0"/>
        <v>38</v>
      </c>
    </row>
    <row r="21" spans="1:6" customFormat="1" ht="15.75" customHeight="1" x14ac:dyDescent="0.3">
      <c r="A21" s="9" t="s">
        <v>39</v>
      </c>
      <c r="B21" t="s">
        <v>40</v>
      </c>
      <c r="C21" t="s">
        <v>41</v>
      </c>
      <c r="D21">
        <v>16</v>
      </c>
      <c r="E21">
        <v>11</v>
      </c>
      <c r="F21" s="12">
        <f t="shared" si="0"/>
        <v>27</v>
      </c>
    </row>
    <row r="22" spans="1:6" customFormat="1" ht="15.75" customHeight="1" x14ac:dyDescent="0.3">
      <c r="A22" s="9" t="s">
        <v>72</v>
      </c>
      <c r="B22" t="s">
        <v>73</v>
      </c>
      <c r="C22" t="s">
        <v>74</v>
      </c>
      <c r="D22">
        <v>23</v>
      </c>
      <c r="E22">
        <v>2</v>
      </c>
      <c r="F22" s="12">
        <f t="shared" si="0"/>
        <v>25</v>
      </c>
    </row>
    <row r="23" spans="1:6" customFormat="1" ht="15.75" customHeight="1" x14ac:dyDescent="0.3">
      <c r="A23" s="9" t="s">
        <v>66</v>
      </c>
      <c r="B23" t="s">
        <v>67</v>
      </c>
      <c r="C23" t="s">
        <v>68</v>
      </c>
      <c r="D23">
        <v>16</v>
      </c>
      <c r="E23" s="17"/>
      <c r="F23" s="12">
        <f t="shared" si="0"/>
        <v>16</v>
      </c>
    </row>
    <row r="24" spans="1:6" customFormat="1" ht="15.75" customHeight="1" x14ac:dyDescent="0.3">
      <c r="A24" s="9" t="s">
        <v>9</v>
      </c>
      <c r="B24" t="s">
        <v>10</v>
      </c>
      <c r="C24" t="s">
        <v>11</v>
      </c>
      <c r="D24">
        <v>13</v>
      </c>
      <c r="E24" s="17"/>
      <c r="F24" s="12">
        <f t="shared" si="0"/>
        <v>13</v>
      </c>
    </row>
    <row r="25" spans="1:6" customFormat="1" ht="15.75" customHeight="1" x14ac:dyDescent="0.3">
      <c r="A25" s="9" t="s">
        <v>90</v>
      </c>
      <c r="B25" t="s">
        <v>91</v>
      </c>
      <c r="C25" t="s">
        <v>92</v>
      </c>
      <c r="D25" s="12"/>
      <c r="E25" s="12">
        <v>5</v>
      </c>
      <c r="F25" s="12">
        <f t="shared" si="0"/>
        <v>5</v>
      </c>
    </row>
    <row r="26" spans="1:6" customFormat="1" ht="15.75" customHeight="1" x14ac:dyDescent="0.3">
      <c r="A26" s="9" t="s">
        <v>60</v>
      </c>
      <c r="B26" t="s">
        <v>61</v>
      </c>
      <c r="C26" t="s">
        <v>62</v>
      </c>
      <c r="D26" s="12"/>
      <c r="E26" s="17"/>
      <c r="F26" s="12">
        <f t="shared" si="0"/>
        <v>0</v>
      </c>
    </row>
    <row r="27" spans="1:6" customFormat="1" ht="15.75" customHeight="1" x14ac:dyDescent="0.3">
      <c r="A27" s="9" t="s">
        <v>81</v>
      </c>
      <c r="B27" t="s">
        <v>82</v>
      </c>
      <c r="C27" t="s">
        <v>83</v>
      </c>
      <c r="D27" s="12"/>
      <c r="E27" s="17"/>
      <c r="F27" s="12">
        <f t="shared" si="0"/>
        <v>0</v>
      </c>
    </row>
    <row r="28" spans="1:6" customFormat="1" ht="15.75" customHeight="1" x14ac:dyDescent="0.3">
      <c r="A28" s="9" t="s">
        <v>84</v>
      </c>
      <c r="B28" t="s">
        <v>85</v>
      </c>
      <c r="C28" t="s">
        <v>86</v>
      </c>
      <c r="D28" s="12"/>
      <c r="E28" s="18"/>
      <c r="F28" s="12">
        <f t="shared" si="0"/>
        <v>0</v>
      </c>
    </row>
    <row r="29" spans="1:6" customFormat="1" ht="15.75" customHeight="1" x14ac:dyDescent="0.3">
      <c r="A29" s="9" t="s">
        <v>87</v>
      </c>
      <c r="B29" t="s">
        <v>88</v>
      </c>
      <c r="C29" t="s">
        <v>89</v>
      </c>
      <c r="E29" s="18"/>
      <c r="F29" s="12">
        <f t="shared" si="0"/>
        <v>0</v>
      </c>
    </row>
    <row r="30" spans="1:6" customFormat="1" x14ac:dyDescent="0.25">
      <c r="A30" s="21"/>
      <c r="B30" s="12"/>
      <c r="C30" s="12"/>
      <c r="D30" s="12"/>
      <c r="E30" s="17"/>
      <c r="F30" s="12"/>
    </row>
    <row r="31" spans="1:6" customFormat="1" x14ac:dyDescent="0.25">
      <c r="A31" s="21"/>
      <c r="B31" s="12"/>
      <c r="C31" s="12"/>
      <c r="D31" s="12"/>
      <c r="E31" s="17"/>
      <c r="F31" s="12"/>
    </row>
    <row r="32" spans="1:6" customFormat="1" x14ac:dyDescent="0.25">
      <c r="A32" s="21"/>
      <c r="B32" s="12"/>
      <c r="C32" s="12"/>
      <c r="D32" s="12"/>
      <c r="E32" s="17"/>
      <c r="F32" s="12"/>
    </row>
    <row r="33" customFormat="1" x14ac:dyDescent="0.25"/>
  </sheetData>
  <sortState ref="A1:F29">
    <sortCondition descending="1" ref="F1"/>
  </sortState>
  <pageMargins left="0.70866141732283472" right="0.70866141732283472" top="0.74803149606299213" bottom="0.74803149606299213" header="0.31496062992125978" footer="0.314960629921259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52" workbookViewId="0">
      <selection activeCell="B72" sqref="B72"/>
    </sheetView>
  </sheetViews>
  <sheetFormatPr defaultRowHeight="12.75" x14ac:dyDescent="0.2"/>
  <cols>
    <col min="1" max="1" width="24.85546875" style="10" customWidth="1"/>
    <col min="2" max="9" width="9.140625" style="10" customWidth="1"/>
    <col min="10" max="16384" width="9.140625" style="10"/>
  </cols>
  <sheetData>
    <row r="1" spans="1:2" ht="15.75" customHeight="1" x14ac:dyDescent="0.25">
      <c r="A1" s="11" t="s">
        <v>96</v>
      </c>
      <c r="B1" s="11">
        <v>92</v>
      </c>
    </row>
    <row r="2" spans="1:2" ht="15.75" customHeight="1" x14ac:dyDescent="0.25">
      <c r="A2" s="11" t="s">
        <v>97</v>
      </c>
      <c r="B2" s="11">
        <v>88</v>
      </c>
    </row>
    <row r="3" spans="1:2" ht="15.75" customHeight="1" x14ac:dyDescent="0.25">
      <c r="A3" s="11" t="s">
        <v>98</v>
      </c>
      <c r="B3" s="11">
        <v>88</v>
      </c>
    </row>
    <row r="4" spans="1:2" ht="15.75" customHeight="1" x14ac:dyDescent="0.25">
      <c r="A4" s="11" t="s">
        <v>99</v>
      </c>
      <c r="B4" s="11">
        <v>87</v>
      </c>
    </row>
    <row r="5" spans="1:2" ht="15.75" customHeight="1" x14ac:dyDescent="0.25">
      <c r="A5" s="11" t="s">
        <v>100</v>
      </c>
      <c r="B5" s="11">
        <v>84</v>
      </c>
    </row>
    <row r="6" spans="1:2" ht="15.75" customHeight="1" x14ac:dyDescent="0.25">
      <c r="A6" s="11" t="s">
        <v>101</v>
      </c>
      <c r="B6" s="11">
        <v>81</v>
      </c>
    </row>
    <row r="7" spans="1:2" ht="15.75" customHeight="1" x14ac:dyDescent="0.25">
      <c r="A7" s="11" t="s">
        <v>102</v>
      </c>
      <c r="B7" s="11">
        <v>78</v>
      </c>
    </row>
    <row r="8" spans="1:2" ht="15.75" customHeight="1" x14ac:dyDescent="0.25">
      <c r="A8" s="11" t="s">
        <v>103</v>
      </c>
      <c r="B8" s="11">
        <v>78</v>
      </c>
    </row>
    <row r="9" spans="1:2" ht="15.75" customHeight="1" x14ac:dyDescent="0.25">
      <c r="A9" s="11" t="s">
        <v>104</v>
      </c>
      <c r="B9" s="11">
        <v>78</v>
      </c>
    </row>
    <row r="10" spans="1:2" ht="15.75" customHeight="1" x14ac:dyDescent="0.25">
      <c r="A10" s="11" t="s">
        <v>105</v>
      </c>
      <c r="B10" s="11">
        <v>76</v>
      </c>
    </row>
    <row r="11" spans="1:2" ht="15.75" customHeight="1" x14ac:dyDescent="0.25">
      <c r="A11" s="11" t="s">
        <v>106</v>
      </c>
      <c r="B11" s="11">
        <v>74</v>
      </c>
    </row>
    <row r="12" spans="1:2" ht="15.75" customHeight="1" x14ac:dyDescent="0.25">
      <c r="A12" s="11" t="s">
        <v>107</v>
      </c>
      <c r="B12" s="11">
        <v>73</v>
      </c>
    </row>
    <row r="13" spans="1:2" ht="15.75" customHeight="1" x14ac:dyDescent="0.25">
      <c r="A13" s="11" t="s">
        <v>108</v>
      </c>
      <c r="B13" s="11">
        <v>73</v>
      </c>
    </row>
    <row r="14" spans="1:2" ht="15.75" customHeight="1" x14ac:dyDescent="0.25">
      <c r="A14" s="11" t="s">
        <v>109</v>
      </c>
      <c r="B14" s="11">
        <v>73</v>
      </c>
    </row>
    <row r="15" spans="1:2" ht="15.75" customHeight="1" x14ac:dyDescent="0.25">
      <c r="A15" s="11" t="s">
        <v>110</v>
      </c>
      <c r="B15" s="11">
        <v>62</v>
      </c>
    </row>
    <row r="16" spans="1:2" ht="15.75" customHeight="1" x14ac:dyDescent="0.25">
      <c r="A16" s="11" t="s">
        <v>111</v>
      </c>
      <c r="B16" s="11">
        <v>60</v>
      </c>
    </row>
    <row r="17" spans="1:2" ht="15.75" customHeight="1" x14ac:dyDescent="0.25">
      <c r="A17" s="11" t="s">
        <v>112</v>
      </c>
      <c r="B17" s="11">
        <v>60</v>
      </c>
    </row>
    <row r="18" spans="1:2" ht="15.75" customHeight="1" x14ac:dyDescent="0.25">
      <c r="A18" s="11" t="s">
        <v>113</v>
      </c>
      <c r="B18" s="11">
        <v>57</v>
      </c>
    </row>
    <row r="19" spans="1:2" ht="15.75" customHeight="1" x14ac:dyDescent="0.25">
      <c r="A19" s="11" t="s">
        <v>114</v>
      </c>
      <c r="B19" s="11">
        <v>57</v>
      </c>
    </row>
    <row r="20" spans="1:2" ht="15.75" customHeight="1" x14ac:dyDescent="0.25">
      <c r="A20" s="11" t="s">
        <v>115</v>
      </c>
      <c r="B20" s="11">
        <v>56</v>
      </c>
    </row>
    <row r="21" spans="1:2" ht="15.75" customHeight="1" x14ac:dyDescent="0.25">
      <c r="A21" s="11" t="s">
        <v>116</v>
      </c>
      <c r="B21" s="11">
        <v>55</v>
      </c>
    </row>
    <row r="22" spans="1:2" ht="15.75" customHeight="1" x14ac:dyDescent="0.25">
      <c r="A22" s="11" t="s">
        <v>117</v>
      </c>
      <c r="B22" s="11">
        <v>54</v>
      </c>
    </row>
    <row r="23" spans="1:2" ht="15.75" customHeight="1" x14ac:dyDescent="0.25">
      <c r="A23" s="11" t="s">
        <v>118</v>
      </c>
      <c r="B23" s="11">
        <v>54</v>
      </c>
    </row>
    <row r="24" spans="1:2" ht="15.75" customHeight="1" x14ac:dyDescent="0.25">
      <c r="A24" s="11" t="s">
        <v>119</v>
      </c>
      <c r="B24" s="11">
        <v>48</v>
      </c>
    </row>
    <row r="25" spans="1:2" ht="15.75" customHeight="1" x14ac:dyDescent="0.25">
      <c r="A25" s="11" t="s">
        <v>120</v>
      </c>
      <c r="B25" s="11">
        <v>48</v>
      </c>
    </row>
    <row r="26" spans="1:2" ht="15.75" customHeight="1" x14ac:dyDescent="0.25">
      <c r="A26" s="11" t="s">
        <v>121</v>
      </c>
      <c r="B26" s="11">
        <v>42</v>
      </c>
    </row>
    <row r="27" spans="1:2" ht="15.75" customHeight="1" x14ac:dyDescent="0.25">
      <c r="A27" s="11" t="s">
        <v>122</v>
      </c>
      <c r="B27" s="11">
        <v>41</v>
      </c>
    </row>
    <row r="28" spans="1:2" ht="15.75" customHeight="1" x14ac:dyDescent="0.25">
      <c r="A28" s="11" t="s">
        <v>123</v>
      </c>
      <c r="B28" s="11">
        <v>35</v>
      </c>
    </row>
    <row r="29" spans="1:2" ht="15.75" customHeight="1" x14ac:dyDescent="0.25">
      <c r="A29" s="11" t="s">
        <v>124</v>
      </c>
      <c r="B29" s="11">
        <v>34</v>
      </c>
    </row>
    <row r="30" spans="1:2" ht="15.75" customHeight="1" x14ac:dyDescent="0.25">
      <c r="A30" s="11" t="s">
        <v>125</v>
      </c>
      <c r="B30" s="11">
        <v>34</v>
      </c>
    </row>
    <row r="31" spans="1:2" ht="15.75" customHeight="1" x14ac:dyDescent="0.25">
      <c r="A31" s="11" t="s">
        <v>126</v>
      </c>
      <c r="B31" s="11">
        <v>33</v>
      </c>
    </row>
    <row r="32" spans="1:2" ht="15.75" customHeight="1" x14ac:dyDescent="0.25">
      <c r="A32" s="11" t="s">
        <v>127</v>
      </c>
      <c r="B32" s="11">
        <v>28</v>
      </c>
    </row>
    <row r="33" spans="1:2" ht="15.75" customHeight="1" x14ac:dyDescent="0.25">
      <c r="A33" s="11" t="s">
        <v>128</v>
      </c>
      <c r="B33" s="11">
        <v>28</v>
      </c>
    </row>
    <row r="34" spans="1:2" ht="15.75" customHeight="1" x14ac:dyDescent="0.25">
      <c r="A34" s="11" t="s">
        <v>129</v>
      </c>
      <c r="B34" s="11">
        <v>28</v>
      </c>
    </row>
    <row r="35" spans="1:2" ht="15.75" customHeight="1" x14ac:dyDescent="0.25">
      <c r="A35" s="11" t="s">
        <v>130</v>
      </c>
      <c r="B35" s="11">
        <v>26</v>
      </c>
    </row>
    <row r="36" spans="1:2" ht="15.75" customHeight="1" x14ac:dyDescent="0.25">
      <c r="A36" s="11" t="s">
        <v>131</v>
      </c>
      <c r="B36" s="11">
        <v>24</v>
      </c>
    </row>
    <row r="37" spans="1:2" ht="15.75" customHeight="1" x14ac:dyDescent="0.25">
      <c r="A37" s="11" t="s">
        <v>132</v>
      </c>
      <c r="B37" s="11">
        <v>24</v>
      </c>
    </row>
    <row r="38" spans="1:2" ht="15.75" customHeight="1" x14ac:dyDescent="0.25">
      <c r="A38" s="11" t="s">
        <v>133</v>
      </c>
      <c r="B38" s="11">
        <v>23</v>
      </c>
    </row>
    <row r="39" spans="1:2" ht="15.75" customHeight="1" x14ac:dyDescent="0.25">
      <c r="A39" s="11" t="s">
        <v>134</v>
      </c>
      <c r="B39" s="11">
        <v>22</v>
      </c>
    </row>
    <row r="40" spans="1:2" ht="15.75" customHeight="1" x14ac:dyDescent="0.25">
      <c r="A40" s="11" t="s">
        <v>135</v>
      </c>
      <c r="B40" s="11">
        <v>19</v>
      </c>
    </row>
    <row r="41" spans="1:2" ht="15.75" customHeight="1" x14ac:dyDescent="0.25">
      <c r="A41" s="11" t="s">
        <v>136</v>
      </c>
      <c r="B41" s="11">
        <v>15</v>
      </c>
    </row>
    <row r="42" spans="1:2" ht="15.75" customHeight="1" x14ac:dyDescent="0.25">
      <c r="A42" s="11" t="s">
        <v>137</v>
      </c>
      <c r="B42" s="11">
        <v>14</v>
      </c>
    </row>
    <row r="43" spans="1:2" ht="15.75" customHeight="1" x14ac:dyDescent="0.25">
      <c r="A43" s="11" t="s">
        <v>138</v>
      </c>
      <c r="B43" s="11">
        <v>13</v>
      </c>
    </row>
    <row r="44" spans="1:2" ht="15.75" customHeight="1" x14ac:dyDescent="0.25">
      <c r="A44" s="11" t="s">
        <v>139</v>
      </c>
      <c r="B44" s="11">
        <v>12</v>
      </c>
    </row>
    <row r="45" spans="1:2" ht="15.75" customHeight="1" x14ac:dyDescent="0.25">
      <c r="A45" s="11" t="s">
        <v>140</v>
      </c>
      <c r="B45" s="11">
        <v>7</v>
      </c>
    </row>
    <row r="46" spans="1:2" ht="15.75" customHeight="1" x14ac:dyDescent="0.25">
      <c r="A46" s="11" t="s">
        <v>141</v>
      </c>
      <c r="B46" s="11">
        <v>5</v>
      </c>
    </row>
    <row r="47" spans="1:2" ht="15.75" customHeight="1" x14ac:dyDescent="0.25">
      <c r="A47" s="11" t="s">
        <v>142</v>
      </c>
      <c r="B47" s="11">
        <v>5</v>
      </c>
    </row>
    <row r="48" spans="1:2" ht="15.75" customHeight="1" x14ac:dyDescent="0.25">
      <c r="A48" s="11" t="s">
        <v>143</v>
      </c>
      <c r="B48" s="11">
        <v>5</v>
      </c>
    </row>
    <row r="49" spans="1:2" ht="15.75" customHeight="1" x14ac:dyDescent="0.25">
      <c r="A49" s="11" t="s">
        <v>144</v>
      </c>
      <c r="B49" s="11">
        <v>5</v>
      </c>
    </row>
    <row r="50" spans="1:2" ht="15.75" customHeight="1" x14ac:dyDescent="0.25">
      <c r="A50" s="11" t="s">
        <v>145</v>
      </c>
      <c r="B50" s="11">
        <v>3</v>
      </c>
    </row>
    <row r="51" spans="1:2" ht="15.75" customHeight="1" x14ac:dyDescent="0.25">
      <c r="A51" s="11" t="s">
        <v>146</v>
      </c>
      <c r="B51" s="11">
        <v>3</v>
      </c>
    </row>
    <row r="52" spans="1:2" ht="15.75" customHeight="1" x14ac:dyDescent="0.25">
      <c r="A52" s="11" t="s">
        <v>147</v>
      </c>
      <c r="B52" s="11">
        <v>1</v>
      </c>
    </row>
    <row r="53" spans="1:2" ht="15.75" customHeight="1" x14ac:dyDescent="0.25">
      <c r="A53" s="15" t="s">
        <v>77</v>
      </c>
      <c r="B53">
        <v>101</v>
      </c>
    </row>
    <row r="54" spans="1:2" ht="15.75" customHeight="1" x14ac:dyDescent="0.25">
      <c r="A54" s="14" t="s">
        <v>95</v>
      </c>
      <c r="B54">
        <v>96</v>
      </c>
    </row>
    <row r="55" spans="1:2" ht="15.75" customHeight="1" x14ac:dyDescent="0.25">
      <c r="A55" s="14" t="s">
        <v>76</v>
      </c>
      <c r="B55">
        <v>94</v>
      </c>
    </row>
    <row r="56" spans="1:2" ht="15.75" customHeight="1" x14ac:dyDescent="0.25">
      <c r="A56" s="14" t="s">
        <v>148</v>
      </c>
      <c r="B56">
        <v>86</v>
      </c>
    </row>
    <row r="57" spans="1:2" ht="15.75" customHeight="1" x14ac:dyDescent="0.25">
      <c r="A57" s="13" t="s">
        <v>59</v>
      </c>
      <c r="B57">
        <v>86</v>
      </c>
    </row>
    <row r="58" spans="1:2" ht="15.75" customHeight="1" x14ac:dyDescent="0.25">
      <c r="A58" s="14" t="s">
        <v>55</v>
      </c>
      <c r="B58">
        <v>82</v>
      </c>
    </row>
    <row r="59" spans="1:2" ht="15.75" customHeight="1" x14ac:dyDescent="0.25">
      <c r="A59" s="15" t="s">
        <v>80</v>
      </c>
      <c r="B59">
        <v>82</v>
      </c>
    </row>
    <row r="60" spans="1:2" ht="15.75" customHeight="1" x14ac:dyDescent="0.25">
      <c r="A60" s="15" t="s">
        <v>47</v>
      </c>
      <c r="B60">
        <v>79</v>
      </c>
    </row>
    <row r="61" spans="1:2" ht="15.75" customHeight="1" x14ac:dyDescent="0.25">
      <c r="A61" s="15" t="s">
        <v>149</v>
      </c>
      <c r="B61">
        <v>77</v>
      </c>
    </row>
    <row r="62" spans="1:2" ht="15.75" customHeight="1" x14ac:dyDescent="0.25">
      <c r="A62" s="14" t="s">
        <v>23</v>
      </c>
      <c r="B62">
        <v>74</v>
      </c>
    </row>
    <row r="63" spans="1:2" ht="15.75" customHeight="1" x14ac:dyDescent="0.25">
      <c r="A63" s="13" t="s">
        <v>26</v>
      </c>
      <c r="B63">
        <v>74</v>
      </c>
    </row>
    <row r="64" spans="1:2" ht="15.75" customHeight="1" x14ac:dyDescent="0.25">
      <c r="A64" s="14" t="s">
        <v>32</v>
      </c>
      <c r="B64">
        <v>68</v>
      </c>
    </row>
    <row r="65" spans="1:2" ht="15.75" customHeight="1" x14ac:dyDescent="0.25">
      <c r="A65" s="15" t="s">
        <v>150</v>
      </c>
      <c r="B65">
        <v>67</v>
      </c>
    </row>
    <row r="66" spans="1:2" ht="15.75" customHeight="1" x14ac:dyDescent="0.25">
      <c r="A66" s="14" t="s">
        <v>35</v>
      </c>
      <c r="B66">
        <v>66</v>
      </c>
    </row>
    <row r="67" spans="1:2" ht="15.75" customHeight="1" x14ac:dyDescent="0.25">
      <c r="A67" s="15" t="s">
        <v>151</v>
      </c>
      <c r="B67">
        <v>65</v>
      </c>
    </row>
    <row r="68" spans="1:2" ht="15.75" customHeight="1" x14ac:dyDescent="0.25">
      <c r="A68" s="14" t="s">
        <v>19</v>
      </c>
      <c r="B68">
        <v>63</v>
      </c>
    </row>
    <row r="69" spans="1:2" ht="15.75" customHeight="1" x14ac:dyDescent="0.25">
      <c r="A69" s="15" t="s">
        <v>20</v>
      </c>
      <c r="B69">
        <v>61</v>
      </c>
    </row>
    <row r="70" spans="1:2" ht="15.75" customHeight="1" x14ac:dyDescent="0.25">
      <c r="A70" s="13" t="s">
        <v>71</v>
      </c>
      <c r="B70">
        <v>59</v>
      </c>
    </row>
    <row r="71" spans="1:2" ht="15.75" customHeight="1" x14ac:dyDescent="0.25">
      <c r="A71" s="14" t="s">
        <v>46</v>
      </c>
      <c r="B71">
        <v>59</v>
      </c>
    </row>
    <row r="72" spans="1:2" ht="15.75" customHeight="1" x14ac:dyDescent="0.25">
      <c r="A72" s="13" t="s">
        <v>65</v>
      </c>
      <c r="B72">
        <v>58</v>
      </c>
    </row>
    <row r="73" spans="1:2" ht="15.75" customHeight="1" x14ac:dyDescent="0.25">
      <c r="A73" s="14" t="s">
        <v>31</v>
      </c>
      <c r="B73">
        <v>55</v>
      </c>
    </row>
    <row r="74" spans="1:2" ht="15.75" customHeight="1" x14ac:dyDescent="0.25">
      <c r="A74" s="13" t="s">
        <v>29</v>
      </c>
      <c r="B74">
        <v>55</v>
      </c>
    </row>
    <row r="75" spans="1:2" ht="15.75" customHeight="1" x14ac:dyDescent="0.25">
      <c r="A75" s="16" t="s">
        <v>56</v>
      </c>
      <c r="B75">
        <v>55</v>
      </c>
    </row>
    <row r="76" spans="1:2" ht="15.75" customHeight="1" x14ac:dyDescent="0.25">
      <c r="A76" s="13" t="s">
        <v>70</v>
      </c>
      <c r="B76">
        <v>55</v>
      </c>
    </row>
    <row r="77" spans="1:2" ht="15.75" customHeight="1" x14ac:dyDescent="0.25">
      <c r="A77" s="14" t="s">
        <v>25</v>
      </c>
      <c r="B77">
        <v>54</v>
      </c>
    </row>
    <row r="78" spans="1:2" ht="15.75" customHeight="1" x14ac:dyDescent="0.25">
      <c r="A78" s="14" t="s">
        <v>152</v>
      </c>
      <c r="B78">
        <v>53</v>
      </c>
    </row>
    <row r="79" spans="1:2" ht="15.75" customHeight="1" x14ac:dyDescent="0.25">
      <c r="A79" s="14" t="s">
        <v>16</v>
      </c>
      <c r="B79">
        <v>53</v>
      </c>
    </row>
    <row r="80" spans="1:2" ht="15.75" customHeight="1" x14ac:dyDescent="0.25">
      <c r="A80" s="14" t="s">
        <v>37</v>
      </c>
      <c r="B80">
        <v>52</v>
      </c>
    </row>
    <row r="81" spans="1:2" ht="15.75" customHeight="1" x14ac:dyDescent="0.25">
      <c r="A81" s="13" t="s">
        <v>22</v>
      </c>
      <c r="B81">
        <v>52</v>
      </c>
    </row>
    <row r="82" spans="1:2" ht="15.75" customHeight="1" x14ac:dyDescent="0.25">
      <c r="A82" s="15" t="s">
        <v>153</v>
      </c>
      <c r="B82">
        <v>50</v>
      </c>
    </row>
    <row r="83" spans="1:2" ht="15.75" customHeight="1" x14ac:dyDescent="0.25">
      <c r="A83" s="15" t="s">
        <v>38</v>
      </c>
      <c r="B83">
        <v>50</v>
      </c>
    </row>
    <row r="84" spans="1:2" ht="15.75" customHeight="1" x14ac:dyDescent="0.25">
      <c r="A84" s="13" t="s">
        <v>58</v>
      </c>
      <c r="B84">
        <v>49</v>
      </c>
    </row>
    <row r="85" spans="1:2" ht="15.75" customHeight="1" x14ac:dyDescent="0.25">
      <c r="A85" s="13" t="s">
        <v>49</v>
      </c>
      <c r="B85">
        <v>45</v>
      </c>
    </row>
    <row r="86" spans="1:2" ht="15.75" customHeight="1" x14ac:dyDescent="0.25">
      <c r="A86" s="13" t="s">
        <v>154</v>
      </c>
      <c r="B86">
        <v>43</v>
      </c>
    </row>
    <row r="87" spans="1:2" ht="15.75" customHeight="1" x14ac:dyDescent="0.25">
      <c r="A87" s="13" t="s">
        <v>13</v>
      </c>
      <c r="B87">
        <v>42</v>
      </c>
    </row>
    <row r="88" spans="1:2" ht="15.75" customHeight="1" x14ac:dyDescent="0.25">
      <c r="A88" s="14" t="s">
        <v>155</v>
      </c>
      <c r="B88">
        <v>40</v>
      </c>
    </row>
    <row r="89" spans="1:2" ht="15.75" customHeight="1" x14ac:dyDescent="0.25">
      <c r="A89" s="15" t="s">
        <v>53</v>
      </c>
      <c r="B89">
        <v>39</v>
      </c>
    </row>
    <row r="90" spans="1:2" ht="15.75" customHeight="1" x14ac:dyDescent="0.25">
      <c r="A90" s="14" t="s">
        <v>44</v>
      </c>
      <c r="B90">
        <v>38</v>
      </c>
    </row>
    <row r="91" spans="1:2" ht="15.75" customHeight="1" x14ac:dyDescent="0.25">
      <c r="A91" s="13" t="s">
        <v>156</v>
      </c>
      <c r="B91">
        <v>38</v>
      </c>
    </row>
    <row r="92" spans="1:2" ht="15.75" customHeight="1" x14ac:dyDescent="0.25">
      <c r="A92" s="13" t="s">
        <v>52</v>
      </c>
      <c r="B92">
        <v>35</v>
      </c>
    </row>
    <row r="93" spans="1:2" ht="15.75" customHeight="1" x14ac:dyDescent="0.25">
      <c r="A93" s="13" t="s">
        <v>79</v>
      </c>
      <c r="B93">
        <v>35</v>
      </c>
    </row>
    <row r="94" spans="1:2" ht="15.75" customHeight="1" x14ac:dyDescent="0.25">
      <c r="A94" s="15" t="s">
        <v>28</v>
      </c>
      <c r="B94">
        <v>33</v>
      </c>
    </row>
    <row r="95" spans="1:2" ht="15.75" customHeight="1" x14ac:dyDescent="0.25">
      <c r="A95" s="14" t="s">
        <v>64</v>
      </c>
      <c r="B95">
        <v>29</v>
      </c>
    </row>
    <row r="96" spans="1:2" ht="15.75" customHeight="1" x14ac:dyDescent="0.25">
      <c r="A96" s="13" t="s">
        <v>157</v>
      </c>
      <c r="B96">
        <v>28</v>
      </c>
    </row>
    <row r="97" spans="1:2" ht="15.75" customHeight="1" x14ac:dyDescent="0.25">
      <c r="A97" s="14" t="s">
        <v>158</v>
      </c>
      <c r="B97">
        <v>27</v>
      </c>
    </row>
    <row r="98" spans="1:2" ht="15.75" customHeight="1" x14ac:dyDescent="0.25">
      <c r="A98" s="13" t="s">
        <v>159</v>
      </c>
      <c r="B98">
        <v>27</v>
      </c>
    </row>
    <row r="99" spans="1:2" ht="15.75" customHeight="1" x14ac:dyDescent="0.25">
      <c r="A99" s="13" t="s">
        <v>73</v>
      </c>
      <c r="B99">
        <v>23</v>
      </c>
    </row>
    <row r="100" spans="1:2" ht="15.75" customHeight="1" x14ac:dyDescent="0.25">
      <c r="A100" s="14" t="s">
        <v>160</v>
      </c>
      <c r="B100">
        <v>22</v>
      </c>
    </row>
    <row r="101" spans="1:2" ht="15.75" customHeight="1" x14ac:dyDescent="0.25">
      <c r="A101" s="14" t="s">
        <v>161</v>
      </c>
      <c r="B101">
        <v>19</v>
      </c>
    </row>
    <row r="102" spans="1:2" ht="15.75" customHeight="1" x14ac:dyDescent="0.25">
      <c r="A102" s="13" t="s">
        <v>14</v>
      </c>
      <c r="B102">
        <v>19</v>
      </c>
    </row>
    <row r="103" spans="1:2" ht="15.75" customHeight="1" x14ac:dyDescent="0.25">
      <c r="A103" s="13" t="s">
        <v>94</v>
      </c>
      <c r="B103">
        <v>18</v>
      </c>
    </row>
    <row r="104" spans="1:2" ht="15.75" customHeight="1" x14ac:dyDescent="0.25">
      <c r="A104" s="14" t="s">
        <v>162</v>
      </c>
      <c r="B104">
        <v>18</v>
      </c>
    </row>
    <row r="105" spans="1:2" ht="15.75" customHeight="1" x14ac:dyDescent="0.25">
      <c r="A105" s="14" t="s">
        <v>163</v>
      </c>
      <c r="B105">
        <v>18</v>
      </c>
    </row>
    <row r="106" spans="1:2" ht="15.75" customHeight="1" x14ac:dyDescent="0.25">
      <c r="A106" s="13" t="s">
        <v>34</v>
      </c>
      <c r="B106">
        <v>16</v>
      </c>
    </row>
    <row r="107" spans="1:2" ht="15.75" customHeight="1" x14ac:dyDescent="0.25">
      <c r="A107" s="15" t="s">
        <v>67</v>
      </c>
      <c r="B107">
        <v>16</v>
      </c>
    </row>
    <row r="108" spans="1:2" ht="15.75" customHeight="1" x14ac:dyDescent="0.25">
      <c r="A108" s="13" t="s">
        <v>40</v>
      </c>
      <c r="B108">
        <v>16</v>
      </c>
    </row>
    <row r="109" spans="1:2" ht="15.75" customHeight="1" x14ac:dyDescent="0.25">
      <c r="A109" s="13" t="s">
        <v>164</v>
      </c>
      <c r="B109">
        <v>15</v>
      </c>
    </row>
    <row r="110" spans="1:2" ht="15.75" customHeight="1" x14ac:dyDescent="0.25">
      <c r="A110" s="14" t="s">
        <v>10</v>
      </c>
      <c r="B110">
        <v>13</v>
      </c>
    </row>
    <row r="111" spans="1:2" ht="15.75" customHeight="1" x14ac:dyDescent="0.25">
      <c r="A111" s="13" t="s">
        <v>165</v>
      </c>
      <c r="B111">
        <v>12</v>
      </c>
    </row>
    <row r="112" spans="1:2" ht="15.75" customHeight="1" x14ac:dyDescent="0.25">
      <c r="A112" s="14" t="s">
        <v>41</v>
      </c>
      <c r="B112">
        <v>11</v>
      </c>
    </row>
    <row r="113" spans="1:2" ht="15.75" customHeight="1" x14ac:dyDescent="0.25">
      <c r="A113" s="13" t="s">
        <v>166</v>
      </c>
      <c r="B113">
        <v>11</v>
      </c>
    </row>
    <row r="114" spans="1:2" ht="15.75" customHeight="1" x14ac:dyDescent="0.25">
      <c r="A114" s="14" t="s">
        <v>167</v>
      </c>
      <c r="B114">
        <v>11</v>
      </c>
    </row>
    <row r="115" spans="1:2" ht="15.75" customHeight="1" x14ac:dyDescent="0.25">
      <c r="A115" s="15" t="s">
        <v>168</v>
      </c>
      <c r="B115">
        <v>10</v>
      </c>
    </row>
    <row r="116" spans="1:2" ht="15.75" customHeight="1" x14ac:dyDescent="0.25">
      <c r="A116" s="14" t="s">
        <v>169</v>
      </c>
      <c r="B116">
        <v>9</v>
      </c>
    </row>
    <row r="117" spans="1:2" ht="15.75" customHeight="1" x14ac:dyDescent="0.25">
      <c r="A117" s="14" t="s">
        <v>170</v>
      </c>
      <c r="B117">
        <v>9</v>
      </c>
    </row>
    <row r="118" spans="1:2" ht="15.75" customHeight="1" x14ac:dyDescent="0.25">
      <c r="A118" s="16" t="s">
        <v>50</v>
      </c>
      <c r="B118">
        <v>7</v>
      </c>
    </row>
    <row r="119" spans="1:2" ht="15.75" customHeight="1" x14ac:dyDescent="0.25">
      <c r="A119" s="13" t="s">
        <v>171</v>
      </c>
      <c r="B119">
        <v>7</v>
      </c>
    </row>
    <row r="120" spans="1:2" ht="15.75" customHeight="1" x14ac:dyDescent="0.25">
      <c r="A120" s="14" t="s">
        <v>92</v>
      </c>
      <c r="B120">
        <v>5</v>
      </c>
    </row>
    <row r="121" spans="1:2" ht="15.75" customHeight="1" x14ac:dyDescent="0.25">
      <c r="A121" s="13" t="s">
        <v>172</v>
      </c>
      <c r="B121">
        <v>4</v>
      </c>
    </row>
    <row r="122" spans="1:2" ht="15.75" customHeight="1" x14ac:dyDescent="0.25">
      <c r="A122" s="14" t="s">
        <v>173</v>
      </c>
      <c r="B122">
        <v>2</v>
      </c>
    </row>
    <row r="123" spans="1:2" ht="15.75" customHeight="1" x14ac:dyDescent="0.25">
      <c r="A123" s="14" t="s">
        <v>174</v>
      </c>
      <c r="B123">
        <v>2</v>
      </c>
    </row>
    <row r="124" spans="1:2" ht="15.75" customHeight="1" x14ac:dyDescent="0.25">
      <c r="A124" s="14" t="s">
        <v>175</v>
      </c>
      <c r="B124">
        <v>2</v>
      </c>
    </row>
    <row r="125" spans="1:2" ht="15.75" customHeight="1" x14ac:dyDescent="0.25">
      <c r="A125" s="13" t="s">
        <v>74</v>
      </c>
      <c r="B125">
        <v>2</v>
      </c>
    </row>
    <row r="126" spans="1:2" ht="15.75" customHeight="1" x14ac:dyDescent="0.25">
      <c r="A126" s="14" t="s">
        <v>176</v>
      </c>
      <c r="B126">
        <v>2</v>
      </c>
    </row>
    <row r="127" spans="1:2" ht="15.75" customHeight="1" x14ac:dyDescent="0.25">
      <c r="A127" s="13" t="s">
        <v>177</v>
      </c>
      <c r="B127">
        <v>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Швейцарка</vt:lpstr>
      <vt:lpstr>Кубок А</vt:lpstr>
      <vt:lpstr>Служебный лист</vt:lpstr>
      <vt:lpstr>Кубок B</vt:lpstr>
      <vt:lpstr>Регистрация</vt:lpstr>
      <vt:lpstr>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Шундрин Михаил</cp:lastModifiedBy>
  <cp:lastPrinted>2025-05-18T13:42:16Z</cp:lastPrinted>
  <dcterms:created xsi:type="dcterms:W3CDTF">2009-05-19T09:37:33Z</dcterms:created>
  <dcterms:modified xsi:type="dcterms:W3CDTF">2025-05-20T07:21:51Z</dcterms:modified>
</cp:coreProperties>
</file>