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 activeTab="1"/>
  </bookViews>
  <sheets>
    <sheet name="Петергофский тет" sheetId="3" r:id="rId1"/>
    <sheet name="Регистрация" sheetId="7" r:id="rId2"/>
    <sheet name="Итоги швейцарки" sheetId="8" r:id="rId3"/>
    <sheet name="Кубок А" sheetId="4" r:id="rId4"/>
    <sheet name="Кубок Б" sheetId="5" r:id="rId5"/>
    <sheet name="Кубок С" sheetId="6" r:id="rId6"/>
    <sheet name="Швейцарка по турам" sheetId="9" r:id="rId7"/>
    <sheet name="Лист1" sheetId="10" r:id="rId8"/>
  </sheets>
  <definedNames>
    <definedName name="ExternalData_1" localSheetId="0" hidden="1">'Петергофский тет'!$A$1:$C$32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7" l="1"/>
  <c r="A30" i="7"/>
  <c r="A31" i="7"/>
  <c r="A2" i="7" l="1"/>
  <c r="B2" i="7"/>
  <c r="C2" i="7"/>
  <c r="A3" i="7"/>
  <c r="B3" i="7"/>
  <c r="C3" i="7"/>
  <c r="A4" i="7"/>
  <c r="B4" i="7"/>
  <c r="C4" i="7"/>
  <c r="A5" i="7"/>
  <c r="B5" i="7"/>
  <c r="C5" i="7"/>
  <c r="A6" i="7"/>
  <c r="B6" i="7"/>
  <c r="C6" i="7"/>
  <c r="A7" i="7"/>
  <c r="B7" i="7"/>
  <c r="C7" i="7"/>
  <c r="A8" i="7"/>
  <c r="B8" i="7"/>
  <c r="C8" i="7"/>
  <c r="A9" i="7"/>
  <c r="B9" i="7"/>
  <c r="C9" i="7"/>
  <c r="A10" i="7"/>
  <c r="B10" i="7"/>
  <c r="C10" i="7"/>
  <c r="A11" i="7"/>
  <c r="B11" i="7"/>
  <c r="C11" i="7"/>
  <c r="A12" i="7"/>
  <c r="B12" i="7"/>
  <c r="C12" i="7"/>
  <c r="A13" i="7"/>
  <c r="B13" i="7"/>
  <c r="C13" i="7"/>
  <c r="A14" i="7"/>
  <c r="B14" i="7"/>
  <c r="C14" i="7"/>
  <c r="A15" i="7"/>
  <c r="B15" i="7"/>
  <c r="C15" i="7"/>
  <c r="A16" i="7"/>
  <c r="B16" i="7"/>
  <c r="C16" i="7"/>
  <c r="A17" i="7"/>
  <c r="B17" i="7"/>
  <c r="C17" i="7"/>
  <c r="A18" i="7"/>
  <c r="B18" i="7"/>
  <c r="C18" i="7"/>
  <c r="A19" i="7"/>
  <c r="B19" i="7"/>
  <c r="C19" i="7"/>
  <c r="A20" i="7"/>
  <c r="B20" i="7"/>
  <c r="C20" i="7"/>
  <c r="A21" i="7"/>
  <c r="B21" i="7"/>
  <c r="C21" i="7"/>
  <c r="A22" i="7"/>
  <c r="B22" i="7"/>
  <c r="C22" i="7"/>
  <c r="A23" i="7"/>
  <c r="B23" i="7"/>
  <c r="C23" i="7"/>
  <c r="A24" i="7"/>
  <c r="B24" i="7"/>
  <c r="C24" i="7"/>
  <c r="A25" i="7"/>
  <c r="B25" i="7"/>
  <c r="C25" i="7"/>
  <c r="A26" i="7"/>
  <c r="B26" i="7"/>
  <c r="C26" i="7"/>
  <c r="A27" i="7"/>
  <c r="B27" i="7"/>
  <c r="A28" i="7"/>
  <c r="B28" i="7"/>
  <c r="B29" i="7"/>
  <c r="B30" i="7"/>
  <c r="B31" i="7"/>
  <c r="F38" i="6"/>
  <c r="F30" i="6"/>
  <c r="J26" i="6"/>
  <c r="F22" i="6"/>
  <c r="N18" i="6"/>
  <c r="F14" i="6"/>
  <c r="J10" i="6"/>
  <c r="F6" i="6"/>
  <c r="B40" i="5"/>
  <c r="F38" i="5"/>
  <c r="B36" i="5"/>
  <c r="F30" i="5"/>
  <c r="J26" i="5"/>
  <c r="F22" i="5"/>
  <c r="F14" i="5"/>
  <c r="F6" i="5"/>
  <c r="J10" i="5" s="1"/>
  <c r="N18" i="5" s="1"/>
  <c r="F6" i="4"/>
  <c r="J10" i="4"/>
  <c r="F14" i="4"/>
  <c r="N18" i="4"/>
  <c r="F22" i="4"/>
  <c r="J26" i="4"/>
  <c r="F30" i="4"/>
  <c r="B36" i="4"/>
  <c r="F38" i="4"/>
  <c r="B40" i="4"/>
</calcChain>
</file>

<file path=xl/connections.xml><?xml version="1.0" encoding="utf-8"?>
<connections xmlns="http://schemas.openxmlformats.org/spreadsheetml/2006/main">
  <connection id="1" keepAlive="1" name="Запрос — Регистрация-Петергофский тет (м)-2026-06-19" description="Соединение с запросом &quot;Регистрация-Петергофский тет (м)-2026-06-19&quot; в книге." type="5" refreshedVersion="7" background="1" saveData="1">
    <dbPr connection="Provider=Microsoft.Mashup.OleDb.1;Data Source=$Workbook$;Location=&quot;Регистрация-Петергофский тет (м)-2026-06-19&quot;;Extended Properties=&quot;&quot;" command="SELECT * FROM [Регистрация-Петергофский тет (м)-2026-06-19]"/>
  </connection>
</connections>
</file>

<file path=xl/sharedStrings.xml><?xml version="1.0" encoding="utf-8"?>
<sst xmlns="http://schemas.openxmlformats.org/spreadsheetml/2006/main" count="575" uniqueCount="258">
  <si>
    <t>состав команды</t>
  </si>
  <si>
    <t>рейтинг</t>
  </si>
  <si>
    <t>Африканов Андрей</t>
  </si>
  <si>
    <t>Лямунов Никита</t>
  </si>
  <si>
    <t>Мишин Дмитрий</t>
  </si>
  <si>
    <t>Базарев Дмитрий</t>
  </si>
  <si>
    <t>Кувакин Валерий</t>
  </si>
  <si>
    <t>Зимин Михаил</t>
  </si>
  <si>
    <t>Попов Виктор</t>
  </si>
  <si>
    <t>Агапов Александр</t>
  </si>
  <si>
    <t>Смирнов Виктор</t>
  </si>
  <si>
    <t>Таратин Артем</t>
  </si>
  <si>
    <t>Большаков Михаил</t>
  </si>
  <si>
    <t>Зинкеев Георгий</t>
  </si>
  <si>
    <t>Кузьмин Дмитрий</t>
  </si>
  <si>
    <t>Домбровский Сергей</t>
  </si>
  <si>
    <t>Кулаков Петр</t>
  </si>
  <si>
    <t>Северов Михаил</t>
  </si>
  <si>
    <t>Завьялов Валерий</t>
  </si>
  <si>
    <t>Новиков Андрей</t>
  </si>
  <si>
    <t>Рядовиков Алексей</t>
  </si>
  <si>
    <t>Мишарин Олег</t>
  </si>
  <si>
    <t>Новиков Петр</t>
  </si>
  <si>
    <t>Кунаев Илья</t>
  </si>
  <si>
    <t>Муругов Вадим</t>
  </si>
  <si>
    <t>Калякин Максим</t>
  </si>
  <si>
    <t>Трофимов Александр</t>
  </si>
  <si>
    <t>Карепов Маколей</t>
  </si>
  <si>
    <t>Худяков Юрий</t>
  </si>
  <si>
    <t>Демин Олег</t>
  </si>
  <si>
    <t>Самыко Андрей</t>
  </si>
  <si>
    <t>Самыко Артем</t>
  </si>
  <si>
    <t>Пелевин Алексей</t>
  </si>
  <si>
    <t>дор.</t>
  </si>
  <si>
    <t>Кубок Б</t>
  </si>
  <si>
    <t>Столбец1</t>
  </si>
  <si>
    <t>№ пп</t>
  </si>
  <si>
    <t>Команда</t>
  </si>
  <si>
    <t>Смирнов</t>
  </si>
  <si>
    <t>Кулаков</t>
  </si>
  <si>
    <t>Мишин</t>
  </si>
  <si>
    <t>Агапов</t>
  </si>
  <si>
    <t>Африканов</t>
  </si>
  <si>
    <t>Зинкеев</t>
  </si>
  <si>
    <t>Завьялов</t>
  </si>
  <si>
    <t>Кунаев</t>
  </si>
  <si>
    <t>Кубок А</t>
  </si>
  <si>
    <t>Рядовиков</t>
  </si>
  <si>
    <t>Лямунов</t>
  </si>
  <si>
    <t>Попов</t>
  </si>
  <si>
    <t>Северов</t>
  </si>
  <si>
    <t>Таратин</t>
  </si>
  <si>
    <t>Домбровский</t>
  </si>
  <si>
    <t>Кузьмин</t>
  </si>
  <si>
    <t>Базарев</t>
  </si>
  <si>
    <t>Мишарин</t>
  </si>
  <si>
    <t>Зимин</t>
  </si>
  <si>
    <t>Кувакин</t>
  </si>
  <si>
    <t>Худяков</t>
  </si>
  <si>
    <t>Муругов</t>
  </si>
  <si>
    <t>Кубок С</t>
  </si>
  <si>
    <t>31.0-65.0</t>
  </si>
  <si>
    <t xml:space="preserve"> 0.00</t>
  </si>
  <si>
    <t xml:space="preserve">    7.0</t>
  </si>
  <si>
    <t xml:space="preserve"> 11.0</t>
  </si>
  <si>
    <t xml:space="preserve">Самыко Артем      </t>
  </si>
  <si>
    <t>36.0-55.0</t>
  </si>
  <si>
    <t xml:space="preserve">    6.0</t>
  </si>
  <si>
    <t xml:space="preserve">  9.0</t>
  </si>
  <si>
    <t xml:space="preserve">Самыко Андрей     </t>
  </si>
  <si>
    <t>47.0-53.0</t>
  </si>
  <si>
    <t xml:space="preserve"> 1.00</t>
  </si>
  <si>
    <t xml:space="preserve">Новиков Петр      </t>
  </si>
  <si>
    <t>40.0-58.0</t>
  </si>
  <si>
    <t xml:space="preserve"> 3.00</t>
  </si>
  <si>
    <t xml:space="preserve"> 12.0</t>
  </si>
  <si>
    <t>36.0-62.0</t>
  </si>
  <si>
    <t xml:space="preserve">    8.0</t>
  </si>
  <si>
    <t xml:space="preserve"> 13.0</t>
  </si>
  <si>
    <t xml:space="preserve">Карепов Маколей   </t>
  </si>
  <si>
    <t>57.0-56.0</t>
  </si>
  <si>
    <t xml:space="preserve">    5.0</t>
  </si>
  <si>
    <t xml:space="preserve">  8.0</t>
  </si>
  <si>
    <t xml:space="preserve">Пелевин Алексей   </t>
  </si>
  <si>
    <t>51.0-53.0</t>
  </si>
  <si>
    <t xml:space="preserve"> 2.00</t>
  </si>
  <si>
    <t xml:space="preserve">Мишарин Олег      </t>
  </si>
  <si>
    <t>48.0-51.0</t>
  </si>
  <si>
    <t xml:space="preserve">Худяков Юрий      </t>
  </si>
  <si>
    <t>54.0-55.0</t>
  </si>
  <si>
    <t xml:space="preserve">Калякин Максим    </t>
  </si>
  <si>
    <t>51.0-51.0</t>
  </si>
  <si>
    <t xml:space="preserve">Кувакин Валерий   </t>
  </si>
  <si>
    <t>40.0-57.0</t>
  </si>
  <si>
    <t xml:space="preserve">Зимин Михаил      </t>
  </si>
  <si>
    <t>59.0-60.0</t>
  </si>
  <si>
    <t xml:space="preserve"> 6.00</t>
  </si>
  <si>
    <t xml:space="preserve">Муругов Вадим     </t>
  </si>
  <si>
    <t>45.0-49.0</t>
  </si>
  <si>
    <t xml:space="preserve">Новиков Андрей    </t>
  </si>
  <si>
    <t>55.0-62.0</t>
  </si>
  <si>
    <t xml:space="preserve"> 4.00</t>
  </si>
  <si>
    <t xml:space="preserve">Базарев Дмитрий   </t>
  </si>
  <si>
    <t>45.0-61.0</t>
  </si>
  <si>
    <t xml:space="preserve">    9.0</t>
  </si>
  <si>
    <t xml:space="preserve"> 15.0</t>
  </si>
  <si>
    <t xml:space="preserve">Большаков Михаил  </t>
  </si>
  <si>
    <t>57.0-54.0</t>
  </si>
  <si>
    <t xml:space="preserve"> 10.0</t>
  </si>
  <si>
    <t xml:space="preserve">Таратин Артем     </t>
  </si>
  <si>
    <t>48.0-39.0</t>
  </si>
  <si>
    <t xml:space="preserve">Кузьмин Дмитрий   </t>
  </si>
  <si>
    <t>53.0-49.0</t>
  </si>
  <si>
    <t xml:space="preserve"> 5.00</t>
  </si>
  <si>
    <t xml:space="preserve">Попов Виктор      </t>
  </si>
  <si>
    <t>56.0-48.0</t>
  </si>
  <si>
    <t xml:space="preserve">Лямунов Никита    </t>
  </si>
  <si>
    <t>57.0-38.0</t>
  </si>
  <si>
    <t xml:space="preserve"> 7.00</t>
  </si>
  <si>
    <t>55.0-46.0</t>
  </si>
  <si>
    <t xml:space="preserve">Северов Михаил    </t>
  </si>
  <si>
    <t>55.0-48.0</t>
  </si>
  <si>
    <t xml:space="preserve"> 14.0</t>
  </si>
  <si>
    <t xml:space="preserve">Рядовиков Алексей </t>
  </si>
  <si>
    <t>60.0-48.0</t>
  </si>
  <si>
    <t xml:space="preserve">Кулаков Петр      </t>
  </si>
  <si>
    <t>42.0-54.0</t>
  </si>
  <si>
    <t xml:space="preserve">Зинкеев Георгий   </t>
  </si>
  <si>
    <t>60.0-52.0</t>
  </si>
  <si>
    <t xml:space="preserve"> 16.0</t>
  </si>
  <si>
    <t xml:space="preserve">Кунаев Илья       </t>
  </si>
  <si>
    <t>58.0-55.0</t>
  </si>
  <si>
    <t>11.00</t>
  </si>
  <si>
    <t xml:space="preserve">Агапов Александр  </t>
  </si>
  <si>
    <t>59.0-42.0</t>
  </si>
  <si>
    <t xml:space="preserve">Мишин Дмитрий     </t>
  </si>
  <si>
    <t>55.0-37.0</t>
  </si>
  <si>
    <t>10.00</t>
  </si>
  <si>
    <t xml:space="preserve">Завьялов Валерий  </t>
  </si>
  <si>
    <t>63.0-33.0</t>
  </si>
  <si>
    <t xml:space="preserve">Африканов Андрей  </t>
  </si>
  <si>
    <t>59.0-41.0</t>
  </si>
  <si>
    <t>16.00</t>
  </si>
  <si>
    <t xml:space="preserve">   10.0</t>
  </si>
  <si>
    <t xml:space="preserve">Смирнов Виктор    </t>
  </si>
  <si>
    <t xml:space="preserve"> Детал.  </t>
  </si>
  <si>
    <t>Берг.</t>
  </si>
  <si>
    <t>С-Бхгц.</t>
  </si>
  <si>
    <t>Бхгц.</t>
  </si>
  <si>
    <t>Результат</t>
  </si>
  <si>
    <t>Место</t>
  </si>
  <si>
    <t xml:space="preserve">Самыко, Артем    </t>
  </si>
  <si>
    <t xml:space="preserve">(13.0-3.0) </t>
  </si>
  <si>
    <t xml:space="preserve">   1:0   </t>
  </si>
  <si>
    <t xml:space="preserve">Самыко, Андрей     </t>
  </si>
  <si>
    <t xml:space="preserve">Калякин, Максим  </t>
  </si>
  <si>
    <t xml:space="preserve"> (9.0-13.0)</t>
  </si>
  <si>
    <t xml:space="preserve">   0:1   </t>
  </si>
  <si>
    <t xml:space="preserve">Карепов, Маколей   </t>
  </si>
  <si>
    <t xml:space="preserve">Новиков, Петр    </t>
  </si>
  <si>
    <t xml:space="preserve">(12.0-9.0) </t>
  </si>
  <si>
    <t xml:space="preserve">Пелевин, Алексей   </t>
  </si>
  <si>
    <t xml:space="preserve">Кувакин, Валерий </t>
  </si>
  <si>
    <t xml:space="preserve"> (7.0-13.0)</t>
  </si>
  <si>
    <t>Трофимов, Александр</t>
  </si>
  <si>
    <t xml:space="preserve">Базарев, Дмитрий </t>
  </si>
  <si>
    <t>(11.0-13.0)</t>
  </si>
  <si>
    <t xml:space="preserve">Муругов, Вадим     </t>
  </si>
  <si>
    <t xml:space="preserve">Худяков, Юрий    </t>
  </si>
  <si>
    <t xml:space="preserve">(13.0-4.0) </t>
  </si>
  <si>
    <t xml:space="preserve">Кузьмин, Дмитрий   </t>
  </si>
  <si>
    <t>Большаков, Михаил</t>
  </si>
  <si>
    <t xml:space="preserve">(13.0-7.0) </t>
  </si>
  <si>
    <t xml:space="preserve">Кунаев, Илья       </t>
  </si>
  <si>
    <t xml:space="preserve">Таратин, Артем   </t>
  </si>
  <si>
    <t xml:space="preserve"> (5.0-13.0)</t>
  </si>
  <si>
    <t xml:space="preserve">Новиков, Андрей    </t>
  </si>
  <si>
    <t xml:space="preserve">Мишарин, Олег    </t>
  </si>
  <si>
    <t xml:space="preserve">(13.0-8.0) </t>
  </si>
  <si>
    <t xml:space="preserve">Попов, Виктор      </t>
  </si>
  <si>
    <t xml:space="preserve">Кулаков, Петр    </t>
  </si>
  <si>
    <t xml:space="preserve"> (4.0-13.0)</t>
  </si>
  <si>
    <t xml:space="preserve">Зимин, Михаил      </t>
  </si>
  <si>
    <t xml:space="preserve">Лямунов, Никита  </t>
  </si>
  <si>
    <t xml:space="preserve">Рядовиков, Алексей </t>
  </si>
  <si>
    <t xml:space="preserve">Зинкеев, Георгий </t>
  </si>
  <si>
    <t xml:space="preserve">(13.0-2.0) </t>
  </si>
  <si>
    <t xml:space="preserve">Завьялов, Валерий  </t>
  </si>
  <si>
    <t>Агапов, Александр</t>
  </si>
  <si>
    <t xml:space="preserve"> (9.0-10.0)</t>
  </si>
  <si>
    <t xml:space="preserve">Северов, Михаил    </t>
  </si>
  <si>
    <t xml:space="preserve">Мишин, Дмитрий   </t>
  </si>
  <si>
    <t xml:space="preserve"> (8.0-11.0)</t>
  </si>
  <si>
    <t>Домбровский, Сергей</t>
  </si>
  <si>
    <t xml:space="preserve">Смирнов, Виктор  </t>
  </si>
  <si>
    <t>(11.0-12.0)</t>
  </si>
  <si>
    <t xml:space="preserve">Африканов, Андрей  </t>
  </si>
  <si>
    <t xml:space="preserve">Имя              </t>
  </si>
  <si>
    <t xml:space="preserve">  Детал.   </t>
  </si>
  <si>
    <t xml:space="preserve">Имя                </t>
  </si>
  <si>
    <t>Номер</t>
  </si>
  <si>
    <t>Тур 5</t>
  </si>
  <si>
    <t xml:space="preserve">Пелевин, Алексей  </t>
  </si>
  <si>
    <t xml:space="preserve"> (8.0-13.0)</t>
  </si>
  <si>
    <t xml:space="preserve">Самыко, Артем      </t>
  </si>
  <si>
    <t xml:space="preserve">Самыко, Андрей    </t>
  </si>
  <si>
    <t xml:space="preserve">(13.0-6.0) </t>
  </si>
  <si>
    <t xml:space="preserve">Худяков, Юрий      </t>
  </si>
  <si>
    <t xml:space="preserve">Мишарин, Олег     </t>
  </si>
  <si>
    <t xml:space="preserve">Новиков, Андрей   </t>
  </si>
  <si>
    <t xml:space="preserve"> (2.0-13.0)</t>
  </si>
  <si>
    <t xml:space="preserve">Зимин, Михаил     </t>
  </si>
  <si>
    <t>(10.0-13.0)</t>
  </si>
  <si>
    <t xml:space="preserve">Калякин, Максим    </t>
  </si>
  <si>
    <t xml:space="preserve">Муругов, Вадим    </t>
  </si>
  <si>
    <t>(12.0-13.0)</t>
  </si>
  <si>
    <t xml:space="preserve">Кувакин, Валерий   </t>
  </si>
  <si>
    <t xml:space="preserve">Кунаев, Илья      </t>
  </si>
  <si>
    <t xml:space="preserve">Базарев, Дмитрий   </t>
  </si>
  <si>
    <t xml:space="preserve">Лямунов, Никита   </t>
  </si>
  <si>
    <t xml:space="preserve"> (9.0-11.0)</t>
  </si>
  <si>
    <t xml:space="preserve">Новиков, Петр      </t>
  </si>
  <si>
    <t xml:space="preserve">Большаков, Михаил </t>
  </si>
  <si>
    <t xml:space="preserve">Северов, Михаил   </t>
  </si>
  <si>
    <t xml:space="preserve">Таратин, Артем     </t>
  </si>
  <si>
    <t xml:space="preserve">Агапов, Александр </t>
  </si>
  <si>
    <t xml:space="preserve">Кулаков, Петр      </t>
  </si>
  <si>
    <t xml:space="preserve">Попов, Виктор     </t>
  </si>
  <si>
    <t xml:space="preserve">Кузьмин, Дмитрий  </t>
  </si>
  <si>
    <t xml:space="preserve">Мишин, Дмитрий     </t>
  </si>
  <si>
    <t>Рядовиков, Алексей</t>
  </si>
  <si>
    <t xml:space="preserve">(11.0-9.0) </t>
  </si>
  <si>
    <t xml:space="preserve">Смирнов, Виктор    </t>
  </si>
  <si>
    <t xml:space="preserve">Африканов, Андрей </t>
  </si>
  <si>
    <t xml:space="preserve">Зинкеев, Георгий   </t>
  </si>
  <si>
    <t xml:space="preserve">Имя               </t>
  </si>
  <si>
    <t>Тур 4</t>
  </si>
  <si>
    <t xml:space="preserve">(13.0-9.0) </t>
  </si>
  <si>
    <t xml:space="preserve">Калякин, Максим   </t>
  </si>
  <si>
    <t xml:space="preserve">Новиков, Петр     </t>
  </si>
  <si>
    <t>(13.0-10.0)</t>
  </si>
  <si>
    <t>(13.0-12.0)</t>
  </si>
  <si>
    <t xml:space="preserve">Кулаков, Петр     </t>
  </si>
  <si>
    <t xml:space="preserve">Смирнов, Виктор   </t>
  </si>
  <si>
    <t>(12.0-10.0)</t>
  </si>
  <si>
    <t xml:space="preserve">Зинкеев, Георгий  </t>
  </si>
  <si>
    <t xml:space="preserve">Большаков, Михаил  </t>
  </si>
  <si>
    <t>Тур 3</t>
  </si>
  <si>
    <t xml:space="preserve">(10.0-9.0) </t>
  </si>
  <si>
    <t>(13.0-11.0)</t>
  </si>
  <si>
    <t xml:space="preserve">Агапов, Александр  </t>
  </si>
  <si>
    <t xml:space="preserve">Мишарин, Олег      </t>
  </si>
  <si>
    <t xml:space="preserve">Лямунов, Никита    </t>
  </si>
  <si>
    <t xml:space="preserve"> (9.0-12.0)</t>
  </si>
  <si>
    <t xml:space="preserve"> (6.0-13.0)</t>
  </si>
  <si>
    <t>Тур 2</t>
  </si>
  <si>
    <t xml:space="preserve">(13.0-5.0) </t>
  </si>
  <si>
    <t>Тур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</si>
</sst>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36"/>
      <color indexed="8"/>
      <name val="Calibri Light"/>
      <family val="1"/>
      <charset val="204"/>
      <scheme val="major"/>
    </font>
    <font>
      <b/>
      <sz val="11"/>
      <color theme="1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1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horizontal="left" vertical="center"/>
    </xf>
    <xf numFmtId="0" fontId="21" fillId="0" borderId="1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9" fillId="0" borderId="14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4">
    <queryTableFields count="3">
      <queryTableField id="1" name="№" tableColumnId="1"/>
      <queryTableField id="2" name="состав команды" tableColumnId="2"/>
      <queryTableField id="3" name="рейтинг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Регистрация_Петергофский_тет__м__2026_06_19" displayName="Регистрация_Петергофский_тет__м__2026_06_19" ref="A1:C32" tableType="queryTable" totalsRowShown="0">
  <autoFilter ref="A1:C32"/>
  <tableColumns count="3">
    <tableColumn id="1" uniqueName="1" name="Столбец1" queryTableFieldId="1"/>
    <tableColumn id="2" uniqueName="2" name="состав команды" queryTableFieldId="2" dataDxfId="0"/>
    <tableColumn id="3" uniqueName="3" name="рейтинг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N16" sqref="N16"/>
    </sheetView>
  </sheetViews>
  <sheetFormatPr defaultRowHeight="15" x14ac:dyDescent="0.25"/>
  <cols>
    <col min="1" max="1" width="5.28515625" bestFit="1" customWidth="1"/>
    <col min="2" max="2" width="19.7109375" bestFit="1" customWidth="1"/>
    <col min="3" max="3" width="10.140625" bestFit="1" customWidth="1"/>
  </cols>
  <sheetData>
    <row r="1" spans="1:3" x14ac:dyDescent="0.25">
      <c r="A1" t="s">
        <v>35</v>
      </c>
      <c r="B1" t="s">
        <v>0</v>
      </c>
      <c r="C1" t="s">
        <v>1</v>
      </c>
    </row>
    <row r="2" spans="1:3" x14ac:dyDescent="0.25">
      <c r="A2">
        <v>1</v>
      </c>
      <c r="B2" s="1" t="s">
        <v>2</v>
      </c>
      <c r="C2">
        <v>118</v>
      </c>
    </row>
    <row r="3" spans="1:3" x14ac:dyDescent="0.25">
      <c r="A3">
        <v>2</v>
      </c>
      <c r="B3" s="1" t="s">
        <v>3</v>
      </c>
      <c r="C3">
        <v>116</v>
      </c>
    </row>
    <row r="4" spans="1:3" x14ac:dyDescent="0.25">
      <c r="A4">
        <v>3</v>
      </c>
      <c r="B4" s="1" t="s">
        <v>4</v>
      </c>
      <c r="C4">
        <v>115</v>
      </c>
    </row>
    <row r="5" spans="1:3" x14ac:dyDescent="0.25">
      <c r="A5">
        <v>4</v>
      </c>
      <c r="B5" s="1" t="s">
        <v>5</v>
      </c>
      <c r="C5">
        <v>98</v>
      </c>
    </row>
    <row r="6" spans="1:3" x14ac:dyDescent="0.25">
      <c r="A6">
        <v>5</v>
      </c>
      <c r="B6" s="1" t="s">
        <v>6</v>
      </c>
      <c r="C6">
        <v>83</v>
      </c>
    </row>
    <row r="7" spans="1:3" x14ac:dyDescent="0.25">
      <c r="A7">
        <v>6</v>
      </c>
      <c r="B7" s="1" t="s">
        <v>7</v>
      </c>
      <c r="C7">
        <v>79</v>
      </c>
    </row>
    <row r="8" spans="1:3" x14ac:dyDescent="0.25">
      <c r="A8">
        <v>7</v>
      </c>
      <c r="B8" s="1" t="s">
        <v>8</v>
      </c>
      <c r="C8">
        <v>74</v>
      </c>
    </row>
    <row r="9" spans="1:3" x14ac:dyDescent="0.25">
      <c r="A9">
        <v>8</v>
      </c>
      <c r="B9" s="1" t="s">
        <v>9</v>
      </c>
      <c r="C9">
        <v>70</v>
      </c>
    </row>
    <row r="10" spans="1:3" x14ac:dyDescent="0.25">
      <c r="A10">
        <v>9</v>
      </c>
      <c r="B10" s="1" t="s">
        <v>10</v>
      </c>
      <c r="C10">
        <v>67</v>
      </c>
    </row>
    <row r="11" spans="1:3" x14ac:dyDescent="0.25">
      <c r="A11">
        <v>10</v>
      </c>
      <c r="B11" s="1" t="s">
        <v>11</v>
      </c>
      <c r="C11">
        <v>58</v>
      </c>
    </row>
    <row r="12" spans="1:3" x14ac:dyDescent="0.25">
      <c r="A12">
        <v>11</v>
      </c>
      <c r="B12" s="1" t="s">
        <v>12</v>
      </c>
      <c r="C12">
        <v>50</v>
      </c>
    </row>
    <row r="13" spans="1:3" x14ac:dyDescent="0.25">
      <c r="A13">
        <v>12</v>
      </c>
      <c r="B13" s="1" t="s">
        <v>13</v>
      </c>
      <c r="C13">
        <v>46</v>
      </c>
    </row>
    <row r="14" spans="1:3" x14ac:dyDescent="0.25">
      <c r="A14">
        <v>13</v>
      </c>
      <c r="B14" s="1" t="s">
        <v>14</v>
      </c>
      <c r="C14">
        <v>45</v>
      </c>
    </row>
    <row r="15" spans="1:3" x14ac:dyDescent="0.25">
      <c r="A15">
        <v>14</v>
      </c>
      <c r="B15" s="1" t="s">
        <v>15</v>
      </c>
      <c r="C15">
        <v>44</v>
      </c>
    </row>
    <row r="16" spans="1:3" x14ac:dyDescent="0.25">
      <c r="A16">
        <v>15</v>
      </c>
      <c r="B16" s="1" t="s">
        <v>16</v>
      </c>
      <c r="C16">
        <v>41</v>
      </c>
    </row>
    <row r="17" spans="1:3" x14ac:dyDescent="0.25">
      <c r="A17">
        <v>16</v>
      </c>
      <c r="B17" s="1" t="s">
        <v>17</v>
      </c>
      <c r="C17">
        <v>41</v>
      </c>
    </row>
    <row r="18" spans="1:3" x14ac:dyDescent="0.25">
      <c r="A18">
        <v>17</v>
      </c>
      <c r="B18" s="1" t="s">
        <v>18</v>
      </c>
      <c r="C18">
        <v>36</v>
      </c>
    </row>
    <row r="19" spans="1:3" x14ac:dyDescent="0.25">
      <c r="A19">
        <v>18</v>
      </c>
      <c r="B19" s="1" t="s">
        <v>19</v>
      </c>
      <c r="C19">
        <v>36</v>
      </c>
    </row>
    <row r="20" spans="1:3" x14ac:dyDescent="0.25">
      <c r="A20">
        <v>19</v>
      </c>
      <c r="B20" s="1" t="s">
        <v>20</v>
      </c>
      <c r="C20">
        <v>32</v>
      </c>
    </row>
    <row r="21" spans="1:3" x14ac:dyDescent="0.25">
      <c r="A21">
        <v>20</v>
      </c>
      <c r="B21" s="1" t="s">
        <v>21</v>
      </c>
      <c r="C21">
        <v>29</v>
      </c>
    </row>
    <row r="22" spans="1:3" x14ac:dyDescent="0.25">
      <c r="A22">
        <v>21</v>
      </c>
      <c r="B22" s="1" t="s">
        <v>22</v>
      </c>
      <c r="C22">
        <v>29</v>
      </c>
    </row>
    <row r="23" spans="1:3" x14ac:dyDescent="0.25">
      <c r="A23">
        <v>22</v>
      </c>
      <c r="B23" s="1" t="s">
        <v>23</v>
      </c>
      <c r="C23">
        <v>24</v>
      </c>
    </row>
    <row r="24" spans="1:3" x14ac:dyDescent="0.25">
      <c r="A24">
        <v>23</v>
      </c>
      <c r="B24" s="1" t="s">
        <v>24</v>
      </c>
      <c r="C24">
        <v>22</v>
      </c>
    </row>
    <row r="25" spans="1:3" x14ac:dyDescent="0.25">
      <c r="A25">
        <v>24</v>
      </c>
      <c r="B25" s="1" t="s">
        <v>25</v>
      </c>
      <c r="C25">
        <v>17</v>
      </c>
    </row>
    <row r="26" spans="1:3" x14ac:dyDescent="0.25">
      <c r="A26">
        <v>25</v>
      </c>
      <c r="B26" s="1" t="s">
        <v>26</v>
      </c>
      <c r="C26">
        <v>16</v>
      </c>
    </row>
    <row r="27" spans="1:3" x14ac:dyDescent="0.25">
      <c r="A27">
        <v>26</v>
      </c>
      <c r="B27" s="1" t="s">
        <v>27</v>
      </c>
      <c r="C27">
        <v>0</v>
      </c>
    </row>
    <row r="28" spans="1:3" x14ac:dyDescent="0.25">
      <c r="A28">
        <v>27</v>
      </c>
      <c r="B28" s="1" t="s">
        <v>28</v>
      </c>
      <c r="C28">
        <v>0</v>
      </c>
    </row>
    <row r="29" spans="1:3" x14ac:dyDescent="0.25">
      <c r="A29">
        <v>28</v>
      </c>
      <c r="B29" s="1" t="s">
        <v>29</v>
      </c>
      <c r="C29">
        <v>0</v>
      </c>
    </row>
    <row r="30" spans="1:3" x14ac:dyDescent="0.25">
      <c r="A30">
        <v>29</v>
      </c>
      <c r="B30" s="1" t="s">
        <v>30</v>
      </c>
      <c r="C30">
        <v>0</v>
      </c>
    </row>
    <row r="31" spans="1:3" x14ac:dyDescent="0.25">
      <c r="A31">
        <v>30</v>
      </c>
      <c r="B31" s="1" t="s">
        <v>31</v>
      </c>
      <c r="C31">
        <v>0</v>
      </c>
    </row>
    <row r="32" spans="1:3" x14ac:dyDescent="0.25">
      <c r="A32">
        <v>31</v>
      </c>
      <c r="B32" s="1" t="s">
        <v>32</v>
      </c>
      <c r="C32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topLeftCell="A16" workbookViewId="0">
      <selection activeCell="F15" sqref="F15"/>
    </sheetView>
  </sheetViews>
  <sheetFormatPr defaultRowHeight="15" x14ac:dyDescent="0.25"/>
  <cols>
    <col min="1" max="1" width="5.85546875" customWidth="1"/>
    <col min="2" max="2" width="29.28515625" customWidth="1"/>
  </cols>
  <sheetData>
    <row r="1" spans="1:3" x14ac:dyDescent="0.25">
      <c r="A1" s="11" t="s">
        <v>36</v>
      </c>
      <c r="B1" s="12" t="s">
        <v>37</v>
      </c>
    </row>
    <row r="2" spans="1:3" ht="14.45" x14ac:dyDescent="0.3">
      <c r="A2">
        <f>'Петергофский тет'!A2</f>
        <v>1</v>
      </c>
      <c r="B2" t="str">
        <f>'Петергофский тет'!B2</f>
        <v>Африканов Андрей</v>
      </c>
      <c r="C2">
        <f>'Петергофский тет'!C2</f>
        <v>118</v>
      </c>
    </row>
    <row r="3" spans="1:3" ht="14.45" x14ac:dyDescent="0.3">
      <c r="A3">
        <f>'Петергофский тет'!A3</f>
        <v>2</v>
      </c>
      <c r="B3" t="str">
        <f>'Петергофский тет'!B3</f>
        <v>Лямунов Никита</v>
      </c>
      <c r="C3">
        <f>'Петергофский тет'!C3</f>
        <v>116</v>
      </c>
    </row>
    <row r="4" spans="1:3" ht="14.45" x14ac:dyDescent="0.3">
      <c r="A4">
        <f>'Петергофский тет'!A4</f>
        <v>3</v>
      </c>
      <c r="B4" t="str">
        <f>'Петергофский тет'!B4</f>
        <v>Мишин Дмитрий</v>
      </c>
      <c r="C4">
        <f>'Петергофский тет'!C4</f>
        <v>115</v>
      </c>
    </row>
    <row r="5" spans="1:3" ht="14.45" x14ac:dyDescent="0.3">
      <c r="A5">
        <f>'Петергофский тет'!A5</f>
        <v>4</v>
      </c>
      <c r="B5" t="str">
        <f>'Петергофский тет'!B5</f>
        <v>Базарев Дмитрий</v>
      </c>
      <c r="C5">
        <f>'Петергофский тет'!C5</f>
        <v>98</v>
      </c>
    </row>
    <row r="6" spans="1:3" ht="14.45" x14ac:dyDescent="0.3">
      <c r="A6">
        <f>'Петергофский тет'!A6</f>
        <v>5</v>
      </c>
      <c r="B6" t="str">
        <f>'Петергофский тет'!B6</f>
        <v>Кувакин Валерий</v>
      </c>
      <c r="C6">
        <f>'Петергофский тет'!C6</f>
        <v>83</v>
      </c>
    </row>
    <row r="7" spans="1:3" ht="14.45" x14ac:dyDescent="0.3">
      <c r="A7">
        <f>'Петергофский тет'!A7</f>
        <v>6</v>
      </c>
      <c r="B7" t="str">
        <f>'Петергофский тет'!B7</f>
        <v>Зимин Михаил</v>
      </c>
      <c r="C7">
        <f>'Петергофский тет'!C7</f>
        <v>79</v>
      </c>
    </row>
    <row r="8" spans="1:3" ht="14.45" x14ac:dyDescent="0.3">
      <c r="A8">
        <f>'Петергофский тет'!A8</f>
        <v>7</v>
      </c>
      <c r="B8" t="str">
        <f>'Петергофский тет'!B8</f>
        <v>Попов Виктор</v>
      </c>
      <c r="C8">
        <f>'Петергофский тет'!C8</f>
        <v>74</v>
      </c>
    </row>
    <row r="9" spans="1:3" ht="14.45" x14ac:dyDescent="0.3">
      <c r="A9">
        <f>'Петергофский тет'!A9</f>
        <v>8</v>
      </c>
      <c r="B9" t="str">
        <f>'Петергофский тет'!B9</f>
        <v>Агапов Александр</v>
      </c>
      <c r="C9">
        <f>'Петергофский тет'!C9</f>
        <v>70</v>
      </c>
    </row>
    <row r="10" spans="1:3" ht="14.45" x14ac:dyDescent="0.3">
      <c r="A10">
        <f>'Петергофский тет'!A10</f>
        <v>9</v>
      </c>
      <c r="B10" t="str">
        <f>'Петергофский тет'!B10</f>
        <v>Смирнов Виктор</v>
      </c>
      <c r="C10">
        <f>'Петергофский тет'!C10</f>
        <v>67</v>
      </c>
    </row>
    <row r="11" spans="1:3" ht="14.45" x14ac:dyDescent="0.3">
      <c r="A11">
        <f>'Петергофский тет'!A11</f>
        <v>10</v>
      </c>
      <c r="B11" t="str">
        <f>'Петергофский тет'!B11</f>
        <v>Таратин Артем</v>
      </c>
      <c r="C11">
        <f>'Петергофский тет'!C11</f>
        <v>58</v>
      </c>
    </row>
    <row r="12" spans="1:3" ht="14.45" x14ac:dyDescent="0.3">
      <c r="A12">
        <f>'Петергофский тет'!A12</f>
        <v>11</v>
      </c>
      <c r="B12" t="str">
        <f>'Петергофский тет'!B12</f>
        <v>Большаков Михаил</v>
      </c>
      <c r="C12">
        <f>'Петергофский тет'!C12</f>
        <v>50</v>
      </c>
    </row>
    <row r="13" spans="1:3" ht="14.45" x14ac:dyDescent="0.3">
      <c r="A13">
        <f>'Петергофский тет'!A13</f>
        <v>12</v>
      </c>
      <c r="B13" t="str">
        <f>'Петергофский тет'!B13</f>
        <v>Зинкеев Георгий</v>
      </c>
      <c r="C13">
        <f>'Петергофский тет'!C13</f>
        <v>46</v>
      </c>
    </row>
    <row r="14" spans="1:3" ht="14.45" x14ac:dyDescent="0.3">
      <c r="A14">
        <f>'Петергофский тет'!A14</f>
        <v>13</v>
      </c>
      <c r="B14" t="str">
        <f>'Петергофский тет'!B14</f>
        <v>Кузьмин Дмитрий</v>
      </c>
      <c r="C14">
        <f>'Петергофский тет'!C14</f>
        <v>45</v>
      </c>
    </row>
    <row r="15" spans="1:3" ht="14.45" x14ac:dyDescent="0.3">
      <c r="A15">
        <f>'Петергофский тет'!A15</f>
        <v>14</v>
      </c>
      <c r="B15" t="str">
        <f>'Петергофский тет'!B15</f>
        <v>Домбровский Сергей</v>
      </c>
      <c r="C15">
        <f>'Петергофский тет'!C15</f>
        <v>44</v>
      </c>
    </row>
    <row r="16" spans="1:3" ht="14.45" x14ac:dyDescent="0.3">
      <c r="A16">
        <f>'Петергофский тет'!A16</f>
        <v>15</v>
      </c>
      <c r="B16" t="str">
        <f>'Петергофский тет'!B16</f>
        <v>Кулаков Петр</v>
      </c>
      <c r="C16">
        <f>'Петергофский тет'!C16</f>
        <v>41</v>
      </c>
    </row>
    <row r="17" spans="1:3" ht="14.45" x14ac:dyDescent="0.3">
      <c r="A17">
        <f>'Петергофский тет'!A17</f>
        <v>16</v>
      </c>
      <c r="B17" t="str">
        <f>'Петергофский тет'!B17</f>
        <v>Северов Михаил</v>
      </c>
      <c r="C17">
        <f>'Петергофский тет'!C17</f>
        <v>41</v>
      </c>
    </row>
    <row r="18" spans="1:3" ht="14.45" x14ac:dyDescent="0.3">
      <c r="A18">
        <f>'Петергофский тет'!A18</f>
        <v>17</v>
      </c>
      <c r="B18" t="str">
        <f>'Петергофский тет'!B18</f>
        <v>Завьялов Валерий</v>
      </c>
      <c r="C18">
        <f>'Петергофский тет'!C18</f>
        <v>36</v>
      </c>
    </row>
    <row r="19" spans="1:3" ht="14.45" x14ac:dyDescent="0.3">
      <c r="A19">
        <f>'Петергофский тет'!A19</f>
        <v>18</v>
      </c>
      <c r="B19" t="str">
        <f>'Петергофский тет'!B19</f>
        <v>Новиков Андрей</v>
      </c>
      <c r="C19">
        <f>'Петергофский тет'!C19</f>
        <v>36</v>
      </c>
    </row>
    <row r="20" spans="1:3" ht="14.45" x14ac:dyDescent="0.3">
      <c r="A20">
        <f>'Петергофский тет'!A20</f>
        <v>19</v>
      </c>
      <c r="B20" t="str">
        <f>'Петергофский тет'!B20</f>
        <v>Рядовиков Алексей</v>
      </c>
      <c r="C20">
        <f>'Петергофский тет'!C20</f>
        <v>32</v>
      </c>
    </row>
    <row r="21" spans="1:3" ht="14.45" x14ac:dyDescent="0.3">
      <c r="A21">
        <f>'Петергофский тет'!A21</f>
        <v>20</v>
      </c>
      <c r="B21" t="str">
        <f>'Петергофский тет'!B21</f>
        <v>Мишарин Олег</v>
      </c>
      <c r="C21">
        <f>'Петергофский тет'!C21</f>
        <v>29</v>
      </c>
    </row>
    <row r="22" spans="1:3" ht="14.45" x14ac:dyDescent="0.3">
      <c r="A22">
        <f>'Петергофский тет'!A22</f>
        <v>21</v>
      </c>
      <c r="B22" t="str">
        <f>'Петергофский тет'!B22</f>
        <v>Новиков Петр</v>
      </c>
      <c r="C22">
        <f>'Петергофский тет'!C22</f>
        <v>29</v>
      </c>
    </row>
    <row r="23" spans="1:3" ht="14.45" x14ac:dyDescent="0.3">
      <c r="A23">
        <f>'Петергофский тет'!A23</f>
        <v>22</v>
      </c>
      <c r="B23" t="str">
        <f>'Петергофский тет'!B23</f>
        <v>Кунаев Илья</v>
      </c>
      <c r="C23">
        <f>'Петергофский тет'!C23</f>
        <v>24</v>
      </c>
    </row>
    <row r="24" spans="1:3" ht="14.45" x14ac:dyDescent="0.3">
      <c r="A24">
        <f>'Петергофский тет'!A24</f>
        <v>23</v>
      </c>
      <c r="B24" t="str">
        <f>'Петергофский тет'!B24</f>
        <v>Муругов Вадим</v>
      </c>
      <c r="C24">
        <f>'Петергофский тет'!C24</f>
        <v>22</v>
      </c>
    </row>
    <row r="25" spans="1:3" ht="14.45" x14ac:dyDescent="0.3">
      <c r="A25">
        <f>'Петергофский тет'!A25</f>
        <v>24</v>
      </c>
      <c r="B25" t="str">
        <f>'Петергофский тет'!B25</f>
        <v>Калякин Максим</v>
      </c>
      <c r="C25">
        <f>'Петергофский тет'!C25</f>
        <v>17</v>
      </c>
    </row>
    <row r="26" spans="1:3" ht="14.45" x14ac:dyDescent="0.3">
      <c r="A26">
        <f>'Петергофский тет'!A26</f>
        <v>25</v>
      </c>
      <c r="B26" t="str">
        <f>'Петергофский тет'!B26</f>
        <v>Трофимов Александр</v>
      </c>
      <c r="C26">
        <f>'Петергофский тет'!C26</f>
        <v>16</v>
      </c>
    </row>
    <row r="27" spans="1:3" ht="14.45" x14ac:dyDescent="0.3">
      <c r="A27">
        <f>'Петергофский тет'!A27</f>
        <v>26</v>
      </c>
      <c r="B27" t="str">
        <f>'Петергофский тет'!B27</f>
        <v>Карепов Маколей</v>
      </c>
      <c r="C27">
        <v>7</v>
      </c>
    </row>
    <row r="28" spans="1:3" x14ac:dyDescent="0.25">
      <c r="A28">
        <f>'Петергофский тет'!A28</f>
        <v>27</v>
      </c>
      <c r="B28" t="str">
        <f>'Петергофский тет'!B28</f>
        <v>Худяков Юрий</v>
      </c>
      <c r="C28">
        <v>3</v>
      </c>
    </row>
    <row r="29" spans="1:3" x14ac:dyDescent="0.25">
      <c r="A29">
        <f>'Петергофский тет'!A29</f>
        <v>28</v>
      </c>
      <c r="B29" t="str">
        <f>'Петергофский тет'!B30</f>
        <v>Самыко Андрей</v>
      </c>
      <c r="C29">
        <v>13</v>
      </c>
    </row>
    <row r="30" spans="1:3" x14ac:dyDescent="0.25">
      <c r="A30">
        <f>'Петергофский тет'!A30</f>
        <v>29</v>
      </c>
      <c r="B30" t="str">
        <f>'Петергофский тет'!B31</f>
        <v>Самыко Артем</v>
      </c>
      <c r="C30">
        <v>8</v>
      </c>
    </row>
    <row r="31" spans="1:3" x14ac:dyDescent="0.25">
      <c r="A31">
        <f>'Петергофский тет'!A31</f>
        <v>30</v>
      </c>
      <c r="B31" t="str">
        <f>'Петергофский тет'!B32</f>
        <v>Пелевин Алексей</v>
      </c>
      <c r="C31">
        <v>14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4" workbookViewId="0">
      <selection activeCell="K12" sqref="K12"/>
    </sheetView>
  </sheetViews>
  <sheetFormatPr defaultRowHeight="15" x14ac:dyDescent="0.25"/>
  <cols>
    <col min="1" max="1" width="5.85546875" style="13" customWidth="1"/>
    <col min="2" max="2" width="27.28515625" customWidth="1"/>
    <col min="3" max="3" width="9.85546875" style="13" customWidth="1"/>
    <col min="4" max="4" width="11.42578125" style="13" customWidth="1"/>
    <col min="5" max="5" width="10.85546875" style="13" customWidth="1"/>
    <col min="6" max="6" width="9.140625" style="13"/>
    <col min="7" max="7" width="11.5703125" style="13" customWidth="1"/>
  </cols>
  <sheetData>
    <row r="1" spans="1:7" x14ac:dyDescent="0.25">
      <c r="A1" s="13" t="s">
        <v>150</v>
      </c>
      <c r="B1" t="s">
        <v>37</v>
      </c>
      <c r="C1" s="13" t="s">
        <v>149</v>
      </c>
      <c r="D1" s="13" t="s">
        <v>148</v>
      </c>
      <c r="E1" s="13" t="s">
        <v>147</v>
      </c>
      <c r="F1" s="13" t="s">
        <v>146</v>
      </c>
      <c r="G1" s="13" t="s">
        <v>145</v>
      </c>
    </row>
    <row r="2" spans="1:7" x14ac:dyDescent="0.25">
      <c r="A2" s="13">
        <v>1</v>
      </c>
      <c r="B2" t="s">
        <v>144</v>
      </c>
      <c r="C2" s="13">
        <v>5</v>
      </c>
      <c r="D2" s="13" t="s">
        <v>129</v>
      </c>
      <c r="E2" s="13" t="s">
        <v>143</v>
      </c>
      <c r="F2" s="13" t="s">
        <v>142</v>
      </c>
      <c r="G2" s="13" t="s">
        <v>141</v>
      </c>
    </row>
    <row r="3" spans="1:7" x14ac:dyDescent="0.25">
      <c r="A3" s="13">
        <v>2</v>
      </c>
      <c r="B3" t="s">
        <v>140</v>
      </c>
      <c r="C3" s="13">
        <v>4</v>
      </c>
      <c r="D3" s="13" t="s">
        <v>129</v>
      </c>
      <c r="E3" s="13" t="s">
        <v>104</v>
      </c>
      <c r="F3" s="13" t="s">
        <v>132</v>
      </c>
      <c r="G3" s="13" t="s">
        <v>139</v>
      </c>
    </row>
    <row r="4" spans="1:7" x14ac:dyDescent="0.25">
      <c r="A4" s="13">
        <v>3</v>
      </c>
      <c r="B4" t="s">
        <v>138</v>
      </c>
      <c r="C4" s="13">
        <v>4</v>
      </c>
      <c r="D4" s="13" t="s">
        <v>105</v>
      </c>
      <c r="E4" s="13" t="s">
        <v>77</v>
      </c>
      <c r="F4" s="13" t="s">
        <v>137</v>
      </c>
      <c r="G4" s="13" t="s">
        <v>136</v>
      </c>
    </row>
    <row r="5" spans="1:7" x14ac:dyDescent="0.25">
      <c r="A5" s="13">
        <v>4</v>
      </c>
      <c r="B5" t="s">
        <v>135</v>
      </c>
      <c r="C5" s="13">
        <v>4</v>
      </c>
      <c r="D5" s="13" t="s">
        <v>122</v>
      </c>
      <c r="E5" s="13" t="s">
        <v>104</v>
      </c>
      <c r="F5" s="13" t="s">
        <v>132</v>
      </c>
      <c r="G5" s="13" t="s">
        <v>134</v>
      </c>
    </row>
    <row r="6" spans="1:7" x14ac:dyDescent="0.25">
      <c r="A6" s="13">
        <v>5</v>
      </c>
      <c r="B6" t="s">
        <v>133</v>
      </c>
      <c r="C6" s="13">
        <v>4</v>
      </c>
      <c r="D6" s="13" t="s">
        <v>78</v>
      </c>
      <c r="E6" s="13" t="s">
        <v>77</v>
      </c>
      <c r="F6" s="13" t="s">
        <v>132</v>
      </c>
      <c r="G6" s="13" t="s">
        <v>131</v>
      </c>
    </row>
    <row r="7" spans="1:7" x14ac:dyDescent="0.25">
      <c r="A7" s="13">
        <v>6</v>
      </c>
      <c r="B7" t="s">
        <v>130</v>
      </c>
      <c r="C7" s="13">
        <v>3</v>
      </c>
      <c r="D7" s="13" t="s">
        <v>129</v>
      </c>
      <c r="E7" s="13" t="s">
        <v>104</v>
      </c>
      <c r="F7" s="13" t="s">
        <v>118</v>
      </c>
      <c r="G7" s="13" t="s">
        <v>128</v>
      </c>
    </row>
    <row r="8" spans="1:7" x14ac:dyDescent="0.25">
      <c r="A8" s="13">
        <v>7</v>
      </c>
      <c r="B8" t="s">
        <v>127</v>
      </c>
      <c r="C8" s="13">
        <v>3</v>
      </c>
      <c r="D8" s="13" t="s">
        <v>122</v>
      </c>
      <c r="E8" s="13" t="s">
        <v>104</v>
      </c>
      <c r="F8" s="13" t="s">
        <v>96</v>
      </c>
      <c r="G8" s="13" t="s">
        <v>126</v>
      </c>
    </row>
    <row r="9" spans="1:7" x14ac:dyDescent="0.25">
      <c r="A9" s="13">
        <v>8</v>
      </c>
      <c r="B9" t="s">
        <v>125</v>
      </c>
      <c r="C9" s="13">
        <v>3</v>
      </c>
      <c r="D9" s="13" t="s">
        <v>122</v>
      </c>
      <c r="E9" s="13" t="s">
        <v>77</v>
      </c>
      <c r="F9" s="13" t="s">
        <v>96</v>
      </c>
      <c r="G9" s="13" t="s">
        <v>124</v>
      </c>
    </row>
    <row r="10" spans="1:7" x14ac:dyDescent="0.25">
      <c r="A10" s="13">
        <v>9</v>
      </c>
      <c r="B10" t="s">
        <v>123</v>
      </c>
      <c r="C10" s="13">
        <v>3</v>
      </c>
      <c r="D10" s="13" t="s">
        <v>122</v>
      </c>
      <c r="E10" s="13" t="s">
        <v>63</v>
      </c>
      <c r="F10" s="13" t="s">
        <v>96</v>
      </c>
      <c r="G10" s="13" t="s">
        <v>121</v>
      </c>
    </row>
    <row r="11" spans="1:7" x14ac:dyDescent="0.25">
      <c r="A11" s="13">
        <v>10</v>
      </c>
      <c r="B11" t="s">
        <v>120</v>
      </c>
      <c r="C11" s="13">
        <v>3</v>
      </c>
      <c r="D11" s="13" t="s">
        <v>78</v>
      </c>
      <c r="E11" s="13" t="s">
        <v>104</v>
      </c>
      <c r="F11" s="13" t="s">
        <v>113</v>
      </c>
      <c r="G11" s="13" t="s">
        <v>119</v>
      </c>
    </row>
    <row r="12" spans="1:7" x14ac:dyDescent="0.25">
      <c r="A12" s="13">
        <v>11</v>
      </c>
      <c r="B12" t="s">
        <v>15</v>
      </c>
      <c r="C12" s="13">
        <v>3</v>
      </c>
      <c r="D12" s="13" t="s">
        <v>75</v>
      </c>
      <c r="E12" s="13" t="s">
        <v>63</v>
      </c>
      <c r="F12" s="13" t="s">
        <v>118</v>
      </c>
      <c r="G12" s="13" t="s">
        <v>117</v>
      </c>
    </row>
    <row r="13" spans="1:7" x14ac:dyDescent="0.25">
      <c r="A13" s="13">
        <v>12</v>
      </c>
      <c r="B13" t="s">
        <v>116</v>
      </c>
      <c r="C13" s="13">
        <v>3</v>
      </c>
      <c r="D13" s="13" t="s">
        <v>75</v>
      </c>
      <c r="E13" s="13" t="s">
        <v>63</v>
      </c>
      <c r="F13" s="13" t="s">
        <v>113</v>
      </c>
      <c r="G13" s="13" t="s">
        <v>115</v>
      </c>
    </row>
    <row r="14" spans="1:7" x14ac:dyDescent="0.25">
      <c r="A14" s="13">
        <v>13</v>
      </c>
      <c r="B14" t="s">
        <v>114</v>
      </c>
      <c r="C14" s="13">
        <v>3</v>
      </c>
      <c r="D14" s="13" t="s">
        <v>64</v>
      </c>
      <c r="E14" s="13" t="s">
        <v>63</v>
      </c>
      <c r="F14" s="13" t="s">
        <v>113</v>
      </c>
      <c r="G14" s="13" t="s">
        <v>112</v>
      </c>
    </row>
    <row r="15" spans="1:7" x14ac:dyDescent="0.25">
      <c r="A15" s="13">
        <v>14</v>
      </c>
      <c r="B15" t="s">
        <v>111</v>
      </c>
      <c r="C15" s="13">
        <v>3</v>
      </c>
      <c r="D15" s="13" t="s">
        <v>64</v>
      </c>
      <c r="E15" s="13" t="s">
        <v>63</v>
      </c>
      <c r="F15" s="13" t="s">
        <v>74</v>
      </c>
      <c r="G15" s="13" t="s">
        <v>110</v>
      </c>
    </row>
    <row r="16" spans="1:7" x14ac:dyDescent="0.25">
      <c r="A16" s="13">
        <v>15</v>
      </c>
      <c r="B16" t="s">
        <v>109</v>
      </c>
      <c r="C16" s="13">
        <v>3</v>
      </c>
      <c r="D16" s="13" t="s">
        <v>108</v>
      </c>
      <c r="E16" s="13" t="s">
        <v>67</v>
      </c>
      <c r="F16" s="13" t="s">
        <v>96</v>
      </c>
      <c r="G16" s="13" t="s">
        <v>107</v>
      </c>
    </row>
    <row r="17" spans="1:7" x14ac:dyDescent="0.25">
      <c r="A17" s="13">
        <v>16</v>
      </c>
      <c r="B17" t="s">
        <v>106</v>
      </c>
      <c r="C17" s="13">
        <v>2</v>
      </c>
      <c r="D17" s="13" t="s">
        <v>105</v>
      </c>
      <c r="E17" s="13" t="s">
        <v>104</v>
      </c>
      <c r="F17" s="13" t="s">
        <v>101</v>
      </c>
      <c r="G17" s="13" t="s">
        <v>103</v>
      </c>
    </row>
    <row r="18" spans="1:7" x14ac:dyDescent="0.25">
      <c r="A18" s="13">
        <v>17</v>
      </c>
      <c r="B18" t="s">
        <v>102</v>
      </c>
      <c r="C18" s="13">
        <v>2</v>
      </c>
      <c r="D18" s="13" t="s">
        <v>78</v>
      </c>
      <c r="E18" s="13" t="s">
        <v>77</v>
      </c>
      <c r="F18" s="13" t="s">
        <v>101</v>
      </c>
      <c r="G18" s="13" t="s">
        <v>100</v>
      </c>
    </row>
    <row r="19" spans="1:7" x14ac:dyDescent="0.25">
      <c r="A19" s="13">
        <v>18</v>
      </c>
      <c r="B19" t="s">
        <v>99</v>
      </c>
      <c r="C19" s="13">
        <v>2</v>
      </c>
      <c r="D19" s="13" t="s">
        <v>78</v>
      </c>
      <c r="E19" s="13" t="s">
        <v>77</v>
      </c>
      <c r="F19" s="13" t="s">
        <v>74</v>
      </c>
      <c r="G19" s="13" t="s">
        <v>98</v>
      </c>
    </row>
    <row r="20" spans="1:7" x14ac:dyDescent="0.25">
      <c r="A20" s="13">
        <v>19</v>
      </c>
      <c r="B20" t="s">
        <v>97</v>
      </c>
      <c r="C20" s="13">
        <v>2</v>
      </c>
      <c r="D20" s="13" t="s">
        <v>78</v>
      </c>
      <c r="E20" s="13" t="s">
        <v>63</v>
      </c>
      <c r="F20" s="13" t="s">
        <v>96</v>
      </c>
      <c r="G20" s="13" t="s">
        <v>95</v>
      </c>
    </row>
    <row r="21" spans="1:7" x14ac:dyDescent="0.25">
      <c r="A21" s="13">
        <v>20</v>
      </c>
      <c r="B21" t="s">
        <v>94</v>
      </c>
      <c r="C21" s="13">
        <v>2</v>
      </c>
      <c r="D21" s="13" t="s">
        <v>75</v>
      </c>
      <c r="E21" s="13" t="s">
        <v>77</v>
      </c>
      <c r="F21" s="13" t="s">
        <v>74</v>
      </c>
      <c r="G21" s="13" t="s">
        <v>93</v>
      </c>
    </row>
    <row r="22" spans="1:7" x14ac:dyDescent="0.25">
      <c r="A22" s="13">
        <v>21</v>
      </c>
      <c r="B22" t="s">
        <v>92</v>
      </c>
      <c r="C22" s="13">
        <v>2</v>
      </c>
      <c r="D22" s="13" t="s">
        <v>75</v>
      </c>
      <c r="E22" s="13" t="s">
        <v>63</v>
      </c>
      <c r="F22" s="13" t="s">
        <v>74</v>
      </c>
      <c r="G22" s="13" t="s">
        <v>91</v>
      </c>
    </row>
    <row r="23" spans="1:7" x14ac:dyDescent="0.25">
      <c r="A23" s="13">
        <v>22</v>
      </c>
      <c r="B23" t="s">
        <v>90</v>
      </c>
      <c r="C23" s="13">
        <v>2</v>
      </c>
      <c r="D23" s="13" t="s">
        <v>75</v>
      </c>
      <c r="E23" s="13" t="s">
        <v>63</v>
      </c>
      <c r="F23" s="13" t="s">
        <v>71</v>
      </c>
      <c r="G23" s="13" t="s">
        <v>89</v>
      </c>
    </row>
    <row r="24" spans="1:7" x14ac:dyDescent="0.25">
      <c r="A24" s="13">
        <v>23</v>
      </c>
      <c r="B24" t="s">
        <v>88</v>
      </c>
      <c r="C24" s="13">
        <v>2</v>
      </c>
      <c r="D24" s="13" t="s">
        <v>64</v>
      </c>
      <c r="E24" s="13" t="s">
        <v>63</v>
      </c>
      <c r="F24" s="13" t="s">
        <v>74</v>
      </c>
      <c r="G24" s="13" t="s">
        <v>87</v>
      </c>
    </row>
    <row r="25" spans="1:7" x14ac:dyDescent="0.25">
      <c r="A25" s="13">
        <v>24</v>
      </c>
      <c r="B25" t="s">
        <v>86</v>
      </c>
      <c r="C25" s="13">
        <v>2</v>
      </c>
      <c r="D25" s="13" t="s">
        <v>68</v>
      </c>
      <c r="E25" s="13" t="s">
        <v>81</v>
      </c>
      <c r="F25" s="13" t="s">
        <v>85</v>
      </c>
      <c r="G25" s="13" t="s">
        <v>84</v>
      </c>
    </row>
    <row r="26" spans="1:7" x14ac:dyDescent="0.25">
      <c r="A26" s="13">
        <v>25</v>
      </c>
      <c r="B26" t="s">
        <v>83</v>
      </c>
      <c r="C26" s="13">
        <v>2</v>
      </c>
      <c r="D26" s="13" t="s">
        <v>82</v>
      </c>
      <c r="E26" s="13" t="s">
        <v>81</v>
      </c>
      <c r="F26" s="13" t="s">
        <v>71</v>
      </c>
      <c r="G26" s="13" t="s">
        <v>80</v>
      </c>
    </row>
    <row r="27" spans="1:7" x14ac:dyDescent="0.25">
      <c r="A27" s="13">
        <v>26</v>
      </c>
      <c r="B27" t="s">
        <v>79</v>
      </c>
      <c r="C27" s="13">
        <v>1</v>
      </c>
      <c r="D27" s="13" t="s">
        <v>78</v>
      </c>
      <c r="E27" s="13" t="s">
        <v>77</v>
      </c>
      <c r="F27" s="13" t="s">
        <v>74</v>
      </c>
      <c r="G27" s="13" t="s">
        <v>76</v>
      </c>
    </row>
    <row r="28" spans="1:7" x14ac:dyDescent="0.25">
      <c r="A28" s="13">
        <v>27</v>
      </c>
      <c r="B28" t="s">
        <v>26</v>
      </c>
      <c r="C28" s="13">
        <v>1</v>
      </c>
      <c r="D28" s="13" t="s">
        <v>75</v>
      </c>
      <c r="E28" s="13" t="s">
        <v>63</v>
      </c>
      <c r="F28" s="13" t="s">
        <v>74</v>
      </c>
      <c r="G28" s="13" t="s">
        <v>73</v>
      </c>
    </row>
    <row r="29" spans="1:7" x14ac:dyDescent="0.25">
      <c r="A29" s="13">
        <v>28</v>
      </c>
      <c r="B29" t="s">
        <v>72</v>
      </c>
      <c r="C29" s="13">
        <v>1</v>
      </c>
      <c r="D29" s="13" t="s">
        <v>64</v>
      </c>
      <c r="E29" s="13" t="s">
        <v>63</v>
      </c>
      <c r="F29" s="13" t="s">
        <v>71</v>
      </c>
      <c r="G29" s="13" t="s">
        <v>70</v>
      </c>
    </row>
    <row r="30" spans="1:7" x14ac:dyDescent="0.25">
      <c r="A30" s="13">
        <v>29</v>
      </c>
      <c r="B30" t="s">
        <v>69</v>
      </c>
      <c r="C30" s="13">
        <v>1</v>
      </c>
      <c r="D30" s="13" t="s">
        <v>68</v>
      </c>
      <c r="E30" s="13" t="s">
        <v>67</v>
      </c>
      <c r="F30" s="13" t="s">
        <v>62</v>
      </c>
      <c r="G30" s="13" t="s">
        <v>66</v>
      </c>
    </row>
    <row r="31" spans="1:7" x14ac:dyDescent="0.25">
      <c r="A31" s="13">
        <v>30</v>
      </c>
      <c r="B31" t="s">
        <v>65</v>
      </c>
      <c r="C31" s="13">
        <v>0</v>
      </c>
      <c r="D31" s="13" t="s">
        <v>64</v>
      </c>
      <c r="E31" s="13" t="s">
        <v>63</v>
      </c>
      <c r="F31" s="13" t="s">
        <v>62</v>
      </c>
      <c r="G31" s="13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opLeftCell="A13" zoomScaleNormal="100" workbookViewId="0">
      <selection activeCell="H42" sqref="H42"/>
    </sheetView>
  </sheetViews>
  <sheetFormatPr defaultColWidth="9.140625" defaultRowHeight="15" customHeight="1" x14ac:dyDescent="0.25"/>
  <cols>
    <col min="1" max="1" width="9.140625" style="3"/>
    <col min="2" max="15" width="9.140625" style="2" customWidth="1"/>
    <col min="16" max="16384" width="9.140625" style="2"/>
  </cols>
  <sheetData>
    <row r="1" spans="1:13" ht="59.25" customHeight="1" x14ac:dyDescent="0.25">
      <c r="B1" s="19" t="s">
        <v>46</v>
      </c>
      <c r="C1" s="19"/>
      <c r="D1" s="19"/>
      <c r="E1" s="19"/>
      <c r="F1" s="19"/>
      <c r="G1" s="19"/>
      <c r="H1" s="19"/>
      <c r="I1" s="19"/>
      <c r="J1" s="19"/>
      <c r="K1" s="19"/>
    </row>
    <row r="2" spans="1:13" ht="15" customHeight="1" x14ac:dyDescent="0.3">
      <c r="C2" s="10"/>
    </row>
    <row r="3" spans="1:13" ht="15" customHeight="1" x14ac:dyDescent="0.3">
      <c r="C3" s="10"/>
    </row>
    <row r="4" spans="1:13" ht="15" customHeight="1" x14ac:dyDescent="0.25">
      <c r="A4" s="3">
        <v>1</v>
      </c>
      <c r="B4" s="16" t="s">
        <v>38</v>
      </c>
      <c r="C4" s="17"/>
      <c r="D4" s="5">
        <v>8</v>
      </c>
      <c r="E4" s="9"/>
    </row>
    <row r="5" spans="1:13" ht="15" customHeight="1" x14ac:dyDescent="0.3">
      <c r="C5" s="10"/>
      <c r="E5" s="8"/>
    </row>
    <row r="6" spans="1:13" ht="15" customHeight="1" x14ac:dyDescent="0.25">
      <c r="B6" s="7" t="s">
        <v>33</v>
      </c>
      <c r="C6" s="10"/>
      <c r="E6" s="6"/>
      <c r="F6" s="15" t="str">
        <f>IF(ISBLANK(D4),"",IF(D4&gt;D8,B4,B8))</f>
        <v>Кулаков</v>
      </c>
      <c r="G6" s="17"/>
      <c r="H6" s="5">
        <v>8</v>
      </c>
      <c r="I6" s="9"/>
    </row>
    <row r="7" spans="1:13" ht="15" customHeight="1" x14ac:dyDescent="0.3">
      <c r="C7" s="10"/>
      <c r="E7" s="6"/>
      <c r="I7" s="8"/>
    </row>
    <row r="8" spans="1:13" ht="15" customHeight="1" x14ac:dyDescent="0.25">
      <c r="A8" s="3">
        <v>8</v>
      </c>
      <c r="B8" s="16" t="s">
        <v>39</v>
      </c>
      <c r="C8" s="17"/>
      <c r="D8" s="5">
        <v>13</v>
      </c>
      <c r="E8" s="4"/>
      <c r="I8" s="6"/>
    </row>
    <row r="9" spans="1:13" ht="15" customHeight="1" x14ac:dyDescent="0.3">
      <c r="C9" s="10"/>
      <c r="I9" s="6"/>
    </row>
    <row r="10" spans="1:13" ht="15" customHeight="1" x14ac:dyDescent="0.25">
      <c r="C10" s="10"/>
      <c r="G10" s="7" t="s">
        <v>33</v>
      </c>
      <c r="H10" s="10"/>
      <c r="I10" s="6"/>
      <c r="J10" s="15" t="str">
        <f>IF(ISBLANK(H6),"",IF(H6&gt;H14,F6,F14))</f>
        <v>Мишин</v>
      </c>
      <c r="K10" s="16"/>
      <c r="L10" s="5">
        <v>5</v>
      </c>
      <c r="M10" s="9"/>
    </row>
    <row r="11" spans="1:13" ht="15" customHeight="1" x14ac:dyDescent="0.3">
      <c r="C11" s="10"/>
      <c r="I11" s="6"/>
      <c r="M11" s="8"/>
    </row>
    <row r="12" spans="1:13" ht="15" customHeight="1" x14ac:dyDescent="0.25">
      <c r="A12" s="3">
        <v>4</v>
      </c>
      <c r="B12" s="16" t="s">
        <v>40</v>
      </c>
      <c r="C12" s="17"/>
      <c r="D12" s="5">
        <v>13</v>
      </c>
      <c r="E12" s="9"/>
      <c r="I12" s="6"/>
      <c r="M12" s="6"/>
    </row>
    <row r="13" spans="1:13" ht="15" customHeight="1" x14ac:dyDescent="0.3">
      <c r="C13" s="10"/>
      <c r="E13" s="8"/>
      <c r="I13" s="6"/>
      <c r="M13" s="6"/>
    </row>
    <row r="14" spans="1:13" ht="15" customHeight="1" x14ac:dyDescent="0.25">
      <c r="B14" s="7" t="s">
        <v>33</v>
      </c>
      <c r="C14" s="10"/>
      <c r="E14" s="6"/>
      <c r="F14" s="15" t="str">
        <f>IF(ISBLANK(D12),"",IF(D12&gt;D16,B12,B16))</f>
        <v>Мишин</v>
      </c>
      <c r="G14" s="17"/>
      <c r="H14" s="5">
        <v>13</v>
      </c>
      <c r="I14" s="4"/>
      <c r="M14" s="6"/>
    </row>
    <row r="15" spans="1:13" ht="15" customHeight="1" x14ac:dyDescent="0.3">
      <c r="E15" s="6"/>
      <c r="M15" s="6"/>
    </row>
    <row r="16" spans="1:13" ht="15" customHeight="1" x14ac:dyDescent="0.25">
      <c r="A16" s="3">
        <v>5</v>
      </c>
      <c r="B16" s="16" t="s">
        <v>41</v>
      </c>
      <c r="C16" s="17"/>
      <c r="D16" s="5">
        <v>4</v>
      </c>
      <c r="E16" s="4"/>
      <c r="M16" s="6"/>
    </row>
    <row r="17" spans="1:15" ht="15" customHeight="1" x14ac:dyDescent="0.3">
      <c r="M17" s="6"/>
    </row>
    <row r="18" spans="1:15" ht="15" customHeight="1" x14ac:dyDescent="0.25">
      <c r="B18" s="7"/>
      <c r="K18" s="7" t="s">
        <v>33</v>
      </c>
      <c r="L18" s="10"/>
      <c r="M18" s="6"/>
      <c r="N18" s="15" t="str">
        <f>IF(ISBLANK(L10),"",IF(L10&gt;L26,J10,J26))</f>
        <v>Африканов</v>
      </c>
      <c r="O18" s="16"/>
    </row>
    <row r="19" spans="1:15" ht="15" customHeight="1" x14ac:dyDescent="0.3">
      <c r="M19" s="6"/>
    </row>
    <row r="20" spans="1:15" ht="15" customHeight="1" x14ac:dyDescent="0.25">
      <c r="A20" s="3">
        <v>2</v>
      </c>
      <c r="B20" s="16" t="s">
        <v>42</v>
      </c>
      <c r="C20" s="17"/>
      <c r="D20" s="5">
        <v>13</v>
      </c>
      <c r="E20" s="9"/>
      <c r="M20" s="6"/>
    </row>
    <row r="21" spans="1:15" ht="15" customHeight="1" x14ac:dyDescent="0.3">
      <c r="E21" s="8"/>
      <c r="M21" s="6"/>
    </row>
    <row r="22" spans="1:15" ht="15" customHeight="1" x14ac:dyDescent="0.25">
      <c r="B22" s="7" t="s">
        <v>33</v>
      </c>
      <c r="C22" s="10"/>
      <c r="E22" s="6"/>
      <c r="F22" s="15" t="str">
        <f>IF(ISBLANK(D20),"",IF(D20&gt;D24,B20,B24))</f>
        <v>Африканов</v>
      </c>
      <c r="G22" s="17"/>
      <c r="H22" s="5">
        <v>13</v>
      </c>
      <c r="I22" s="9"/>
      <c r="M22" s="6"/>
    </row>
    <row r="23" spans="1:15" ht="15" customHeight="1" x14ac:dyDescent="0.3">
      <c r="E23" s="6"/>
      <c r="I23" s="8"/>
      <c r="M23" s="6"/>
    </row>
    <row r="24" spans="1:15" ht="15" customHeight="1" x14ac:dyDescent="0.25">
      <c r="A24" s="3">
        <v>7</v>
      </c>
      <c r="B24" s="16" t="s">
        <v>43</v>
      </c>
      <c r="C24" s="17"/>
      <c r="D24" s="5">
        <v>4</v>
      </c>
      <c r="E24" s="4"/>
      <c r="I24" s="6"/>
      <c r="M24" s="6"/>
    </row>
    <row r="25" spans="1:15" ht="15" customHeight="1" x14ac:dyDescent="0.3">
      <c r="I25" s="6"/>
      <c r="M25" s="6"/>
    </row>
    <row r="26" spans="1:15" ht="15" customHeight="1" x14ac:dyDescent="0.25">
      <c r="G26" s="7" t="s">
        <v>33</v>
      </c>
      <c r="H26" s="10"/>
      <c r="I26" s="6"/>
      <c r="J26" s="15" t="str">
        <f>IF(ISBLANK(H22),"",IF(H22&gt;H30,F22,F30))</f>
        <v>Африканов</v>
      </c>
      <c r="K26" s="17"/>
      <c r="L26" s="5">
        <v>13</v>
      </c>
      <c r="M26" s="4"/>
    </row>
    <row r="27" spans="1:15" ht="15" customHeight="1" x14ac:dyDescent="0.3">
      <c r="I27" s="6"/>
    </row>
    <row r="28" spans="1:15" ht="15" customHeight="1" x14ac:dyDescent="0.25">
      <c r="A28" s="3">
        <v>3</v>
      </c>
      <c r="B28" s="16" t="s">
        <v>44</v>
      </c>
      <c r="C28" s="17"/>
      <c r="D28" s="5">
        <v>13</v>
      </c>
      <c r="E28" s="9"/>
      <c r="I28" s="6"/>
    </row>
    <row r="29" spans="1:15" ht="15" customHeight="1" x14ac:dyDescent="0.3">
      <c r="E29" s="8"/>
      <c r="I29" s="6"/>
    </row>
    <row r="30" spans="1:15" ht="15" customHeight="1" x14ac:dyDescent="0.25">
      <c r="B30" s="7" t="s">
        <v>33</v>
      </c>
      <c r="C30" s="10"/>
      <c r="E30" s="6"/>
      <c r="F30" s="15" t="str">
        <f>IF(ISBLANK(D28),"",IF(D28&gt;D32,B28,B32))</f>
        <v>Завьялов</v>
      </c>
      <c r="G30" s="17"/>
      <c r="H30" s="5">
        <v>8</v>
      </c>
      <c r="I30" s="4"/>
    </row>
    <row r="31" spans="1:15" ht="15" customHeight="1" x14ac:dyDescent="0.3">
      <c r="E31" s="6"/>
    </row>
    <row r="32" spans="1:15" ht="15" customHeight="1" x14ac:dyDescent="0.25">
      <c r="A32" s="3">
        <v>6</v>
      </c>
      <c r="B32" s="16" t="s">
        <v>45</v>
      </c>
      <c r="C32" s="17"/>
      <c r="D32" s="5">
        <v>8</v>
      </c>
      <c r="E32" s="4"/>
    </row>
    <row r="36" spans="2:7" ht="15" customHeight="1" x14ac:dyDescent="0.25">
      <c r="B36" s="16" t="str">
        <f>IF(ISBLANK(H6),"",IF(H6&gt;H14,F14,F6))</f>
        <v>Кулаков</v>
      </c>
      <c r="C36" s="17"/>
      <c r="D36" s="5">
        <v>13</v>
      </c>
      <c r="E36" s="9"/>
      <c r="F36" s="18"/>
      <c r="G36" s="18"/>
    </row>
    <row r="37" spans="2:7" ht="15" customHeight="1" x14ac:dyDescent="0.25">
      <c r="E37" s="8"/>
    </row>
    <row r="38" spans="2:7" ht="15" customHeight="1" x14ac:dyDescent="0.25">
      <c r="C38" s="7" t="s">
        <v>33</v>
      </c>
      <c r="E38" s="6"/>
      <c r="F38" s="15" t="str">
        <f>IF(ISBLANK(D36),"",IF(D36&gt;D40,B36,B40))</f>
        <v>Кулаков</v>
      </c>
      <c r="G38" s="16"/>
    </row>
    <row r="39" spans="2:7" ht="15" customHeight="1" x14ac:dyDescent="0.25">
      <c r="E39" s="6"/>
    </row>
    <row r="40" spans="2:7" ht="15" customHeight="1" x14ac:dyDescent="0.25">
      <c r="B40" s="16" t="str">
        <f>IF(ISBLANK(H22),"",IF(H22&gt;H30,F30,F22))</f>
        <v>Завьялов</v>
      </c>
      <c r="C40" s="17"/>
      <c r="D40" s="5">
        <v>8</v>
      </c>
      <c r="E40" s="4"/>
    </row>
  </sheetData>
  <mergeCells count="20">
    <mergeCell ref="B12:C12"/>
    <mergeCell ref="F14:G14"/>
    <mergeCell ref="B16:C16"/>
    <mergeCell ref="B1:K1"/>
    <mergeCell ref="B4:C4"/>
    <mergeCell ref="F6:G6"/>
    <mergeCell ref="B8:C8"/>
    <mergeCell ref="J10:K10"/>
    <mergeCell ref="B40:C40"/>
    <mergeCell ref="J26:K26"/>
    <mergeCell ref="B28:C28"/>
    <mergeCell ref="F30:G30"/>
    <mergeCell ref="B32:C32"/>
    <mergeCell ref="B36:C36"/>
    <mergeCell ref="F36:G36"/>
    <mergeCell ref="N18:O18"/>
    <mergeCell ref="B20:C20"/>
    <mergeCell ref="F22:G22"/>
    <mergeCell ref="F38:G38"/>
    <mergeCell ref="B24:C24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zoomScaleNormal="100" workbookViewId="0">
      <selection activeCell="O5" sqref="O5"/>
    </sheetView>
  </sheetViews>
  <sheetFormatPr defaultColWidth="9.140625" defaultRowHeight="15" customHeight="1" x14ac:dyDescent="0.25"/>
  <cols>
    <col min="1" max="1" width="9.140625" style="3"/>
    <col min="2" max="15" width="9.140625" style="2" customWidth="1"/>
    <col min="16" max="16384" width="9.140625" style="2"/>
  </cols>
  <sheetData>
    <row r="1" spans="1:13" ht="59.25" customHeight="1" x14ac:dyDescent="0.25">
      <c r="A1" s="3" t="s">
        <v>34</v>
      </c>
      <c r="B1" s="19" t="s">
        <v>34</v>
      </c>
      <c r="C1" s="19"/>
      <c r="D1" s="19"/>
      <c r="E1" s="19"/>
      <c r="F1" s="19"/>
      <c r="G1" s="19"/>
      <c r="H1" s="19"/>
      <c r="I1" s="19"/>
      <c r="J1" s="19"/>
      <c r="K1" s="19"/>
    </row>
    <row r="2" spans="1:13" ht="15" customHeight="1" x14ac:dyDescent="0.3">
      <c r="C2" s="10"/>
    </row>
    <row r="3" spans="1:13" ht="15" customHeight="1" x14ac:dyDescent="0.3">
      <c r="C3" s="10"/>
    </row>
    <row r="4" spans="1:13" ht="15" customHeight="1" x14ac:dyDescent="0.25">
      <c r="A4" s="3">
        <v>9</v>
      </c>
      <c r="B4" s="16" t="s">
        <v>47</v>
      </c>
      <c r="C4" s="17"/>
      <c r="D4" s="5">
        <v>10</v>
      </c>
      <c r="E4" s="9"/>
    </row>
    <row r="5" spans="1:13" ht="15" customHeight="1" x14ac:dyDescent="0.3">
      <c r="C5" s="10"/>
      <c r="E5" s="8"/>
    </row>
    <row r="6" spans="1:13" ht="15" customHeight="1" x14ac:dyDescent="0.25">
      <c r="B6" s="7" t="s">
        <v>33</v>
      </c>
      <c r="C6" s="10"/>
      <c r="E6" s="6"/>
      <c r="F6" s="15" t="str">
        <f>IF(ISBLANK(D4),"",IF(D4&gt;D8,B4,B8))</f>
        <v>Большаков Михаил</v>
      </c>
      <c r="G6" s="17"/>
      <c r="H6" s="5">
        <v>13</v>
      </c>
      <c r="I6" s="9"/>
    </row>
    <row r="7" spans="1:13" ht="15" customHeight="1" x14ac:dyDescent="0.3">
      <c r="C7" s="10"/>
      <c r="E7" s="6"/>
      <c r="I7" s="8"/>
    </row>
    <row r="8" spans="1:13" ht="15" customHeight="1" x14ac:dyDescent="0.25">
      <c r="A8" s="3">
        <v>16</v>
      </c>
      <c r="B8" s="16" t="s">
        <v>12</v>
      </c>
      <c r="C8" s="17"/>
      <c r="D8" s="5">
        <v>13</v>
      </c>
      <c r="E8" s="4"/>
      <c r="I8" s="6"/>
    </row>
    <row r="9" spans="1:13" ht="15" customHeight="1" x14ac:dyDescent="0.3">
      <c r="C9" s="10"/>
      <c r="I9" s="6"/>
    </row>
    <row r="10" spans="1:13" ht="15" customHeight="1" x14ac:dyDescent="0.25">
      <c r="C10" s="10"/>
      <c r="G10" s="7" t="s">
        <v>33</v>
      </c>
      <c r="H10" s="10"/>
      <c r="I10" s="6"/>
      <c r="J10" s="15" t="str">
        <f>IF(ISBLANK(H6),"",IF(H6&gt;H14,F6,F14))</f>
        <v>Большаков Михаил</v>
      </c>
      <c r="K10" s="16"/>
      <c r="L10" s="5">
        <v>13</v>
      </c>
      <c r="M10" s="9"/>
    </row>
    <row r="11" spans="1:13" ht="15" customHeight="1" x14ac:dyDescent="0.3">
      <c r="C11" s="10"/>
      <c r="I11" s="6"/>
      <c r="M11" s="8"/>
    </row>
    <row r="12" spans="1:13" ht="15" customHeight="1" x14ac:dyDescent="0.25">
      <c r="A12" s="3">
        <v>12</v>
      </c>
      <c r="B12" s="16" t="s">
        <v>48</v>
      </c>
      <c r="C12" s="17"/>
      <c r="D12" s="5">
        <v>7</v>
      </c>
      <c r="E12" s="9"/>
      <c r="I12" s="6"/>
      <c r="M12" s="6"/>
    </row>
    <row r="13" spans="1:13" ht="15" customHeight="1" x14ac:dyDescent="0.3">
      <c r="C13" s="10"/>
      <c r="E13" s="8"/>
      <c r="I13" s="6"/>
      <c r="M13" s="6"/>
    </row>
    <row r="14" spans="1:13" ht="15" customHeight="1" x14ac:dyDescent="0.25">
      <c r="B14" s="7" t="s">
        <v>33</v>
      </c>
      <c r="C14" s="10"/>
      <c r="E14" s="6"/>
      <c r="F14" s="15" t="str">
        <f>IF(ISBLANK(D12),"",IF(D12&gt;D16,B12,B16))</f>
        <v>Попов</v>
      </c>
      <c r="G14" s="17"/>
      <c r="H14" s="5">
        <v>11</v>
      </c>
      <c r="I14" s="4"/>
      <c r="M14" s="6"/>
    </row>
    <row r="15" spans="1:13" ht="15" customHeight="1" x14ac:dyDescent="0.3">
      <c r="E15" s="6"/>
      <c r="M15" s="6"/>
    </row>
    <row r="16" spans="1:13" ht="15" customHeight="1" x14ac:dyDescent="0.25">
      <c r="A16" s="3">
        <v>13</v>
      </c>
      <c r="B16" s="16" t="s">
        <v>49</v>
      </c>
      <c r="C16" s="17"/>
      <c r="D16" s="5">
        <v>13</v>
      </c>
      <c r="E16" s="4"/>
      <c r="M16" s="6"/>
    </row>
    <row r="17" spans="1:15" ht="15" customHeight="1" x14ac:dyDescent="0.3">
      <c r="M17" s="6"/>
    </row>
    <row r="18" spans="1:15" ht="15" customHeight="1" x14ac:dyDescent="0.25">
      <c r="B18" s="7"/>
      <c r="K18" s="7" t="s">
        <v>33</v>
      </c>
      <c r="L18" s="10"/>
      <c r="M18" s="6"/>
      <c r="N18" s="15" t="str">
        <f>IF(ISBLANK(L10),"",IF(L10&gt;L26,J10,J26))</f>
        <v>Большаков Михаил</v>
      </c>
      <c r="O18" s="16"/>
    </row>
    <row r="19" spans="1:15" ht="15" customHeight="1" x14ac:dyDescent="0.3">
      <c r="M19" s="6"/>
    </row>
    <row r="20" spans="1:15" ht="15" customHeight="1" x14ac:dyDescent="0.25">
      <c r="A20" s="3">
        <v>10</v>
      </c>
      <c r="B20" s="16" t="s">
        <v>50</v>
      </c>
      <c r="C20" s="17"/>
      <c r="D20" s="5">
        <v>8</v>
      </c>
      <c r="E20" s="9"/>
      <c r="M20" s="6"/>
    </row>
    <row r="21" spans="1:15" ht="15" customHeight="1" x14ac:dyDescent="0.3">
      <c r="E21" s="8"/>
      <c r="M21" s="6"/>
    </row>
    <row r="22" spans="1:15" ht="15" customHeight="1" x14ac:dyDescent="0.25">
      <c r="B22" s="7" t="s">
        <v>33</v>
      </c>
      <c r="C22" s="10"/>
      <c r="E22" s="6"/>
      <c r="F22" s="15" t="str">
        <f>IF(ISBLANK(D20),"",IF(D20&gt;D24,B20,B24))</f>
        <v>Таратин</v>
      </c>
      <c r="G22" s="17"/>
      <c r="H22" s="5">
        <v>4</v>
      </c>
      <c r="I22" s="9"/>
      <c r="M22" s="6"/>
    </row>
    <row r="23" spans="1:15" ht="15" customHeight="1" x14ac:dyDescent="0.3">
      <c r="E23" s="6"/>
      <c r="I23" s="8"/>
      <c r="M23" s="6"/>
    </row>
    <row r="24" spans="1:15" ht="15" customHeight="1" x14ac:dyDescent="0.25">
      <c r="A24" s="3">
        <v>15</v>
      </c>
      <c r="B24" s="16" t="s">
        <v>51</v>
      </c>
      <c r="C24" s="17"/>
      <c r="D24" s="5">
        <v>13</v>
      </c>
      <c r="E24" s="4"/>
      <c r="I24" s="6"/>
      <c r="M24" s="6"/>
    </row>
    <row r="25" spans="1:15" ht="15" customHeight="1" x14ac:dyDescent="0.25">
      <c r="I25" s="6"/>
      <c r="M25" s="6"/>
    </row>
    <row r="26" spans="1:15" ht="15" customHeight="1" x14ac:dyDescent="0.25">
      <c r="G26" s="7" t="s">
        <v>33</v>
      </c>
      <c r="H26" s="10"/>
      <c r="I26" s="6"/>
      <c r="J26" s="15" t="str">
        <f>IF(ISBLANK(H22),"",IF(H22&gt;H30,F22,F30))</f>
        <v>Кузьмин</v>
      </c>
      <c r="K26" s="17"/>
      <c r="L26" s="5">
        <v>4</v>
      </c>
      <c r="M26" s="4"/>
    </row>
    <row r="27" spans="1:15" ht="15" customHeight="1" x14ac:dyDescent="0.25">
      <c r="I27" s="6"/>
    </row>
    <row r="28" spans="1:15" ht="15" customHeight="1" x14ac:dyDescent="0.25">
      <c r="A28" s="3">
        <v>11</v>
      </c>
      <c r="B28" s="16" t="s">
        <v>52</v>
      </c>
      <c r="C28" s="17"/>
      <c r="D28" s="5">
        <v>4</v>
      </c>
      <c r="E28" s="9"/>
      <c r="I28" s="6"/>
    </row>
    <row r="29" spans="1:15" ht="15" customHeight="1" x14ac:dyDescent="0.25">
      <c r="E29" s="8"/>
      <c r="I29" s="6"/>
    </row>
    <row r="30" spans="1:15" ht="15" customHeight="1" x14ac:dyDescent="0.25">
      <c r="B30" s="7" t="s">
        <v>33</v>
      </c>
      <c r="C30" s="10"/>
      <c r="E30" s="6"/>
      <c r="F30" s="15" t="str">
        <f>IF(ISBLANK(D28),"",IF(D28&gt;D32,B28,B32))</f>
        <v>Кузьмин</v>
      </c>
      <c r="G30" s="17"/>
      <c r="H30" s="5">
        <v>13</v>
      </c>
      <c r="I30" s="4"/>
    </row>
    <row r="31" spans="1:15" ht="15" customHeight="1" x14ac:dyDescent="0.25">
      <c r="E31" s="6"/>
    </row>
    <row r="32" spans="1:15" ht="15" customHeight="1" x14ac:dyDescent="0.25">
      <c r="A32" s="3">
        <v>14</v>
      </c>
      <c r="B32" s="16" t="s">
        <v>53</v>
      </c>
      <c r="C32" s="17"/>
      <c r="D32" s="5">
        <v>13</v>
      </c>
      <c r="E32" s="4"/>
    </row>
    <row r="36" spans="2:7" ht="15" customHeight="1" x14ac:dyDescent="0.25">
      <c r="B36" s="16" t="str">
        <f>IF(ISBLANK(H6),"",IF(H6&gt;H14,F14,F6))</f>
        <v>Попов</v>
      </c>
      <c r="C36" s="17"/>
      <c r="D36" s="5">
        <v>11</v>
      </c>
      <c r="E36" s="9"/>
      <c r="F36" s="18"/>
      <c r="G36" s="18"/>
    </row>
    <row r="37" spans="2:7" ht="15" customHeight="1" x14ac:dyDescent="0.25">
      <c r="E37" s="8"/>
    </row>
    <row r="38" spans="2:7" ht="15" customHeight="1" x14ac:dyDescent="0.25">
      <c r="C38" s="7" t="s">
        <v>33</v>
      </c>
      <c r="E38" s="6"/>
      <c r="F38" s="15" t="str">
        <f>IF(ISBLANK(D36),"",IF(D36&gt;D40,B36,B40))</f>
        <v>Таратин</v>
      </c>
      <c r="G38" s="16"/>
    </row>
    <row r="39" spans="2:7" ht="15" customHeight="1" x14ac:dyDescent="0.25">
      <c r="E39" s="6"/>
    </row>
    <row r="40" spans="2:7" ht="15" customHeight="1" x14ac:dyDescent="0.25">
      <c r="B40" s="16" t="str">
        <f>IF(ISBLANK(H22),"",IF(H22&gt;H30,F30,F22))</f>
        <v>Таратин</v>
      </c>
      <c r="C40" s="17"/>
      <c r="D40" s="5">
        <v>13</v>
      </c>
      <c r="E40" s="4"/>
    </row>
  </sheetData>
  <mergeCells count="20">
    <mergeCell ref="B12:C12"/>
    <mergeCell ref="F14:G14"/>
    <mergeCell ref="B16:C16"/>
    <mergeCell ref="B1:K1"/>
    <mergeCell ref="B4:C4"/>
    <mergeCell ref="F6:G6"/>
    <mergeCell ref="B8:C8"/>
    <mergeCell ref="J10:K10"/>
    <mergeCell ref="N18:O18"/>
    <mergeCell ref="B20:C20"/>
    <mergeCell ref="F22:G22"/>
    <mergeCell ref="F38:G38"/>
    <mergeCell ref="B40:C40"/>
    <mergeCell ref="J26:K26"/>
    <mergeCell ref="B28:C28"/>
    <mergeCell ref="F30:G30"/>
    <mergeCell ref="B32:C32"/>
    <mergeCell ref="B36:C36"/>
    <mergeCell ref="F36:G36"/>
    <mergeCell ref="B24:C24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opLeftCell="A13" zoomScaleNormal="100" workbookViewId="0">
      <selection activeCell="J17" sqref="J17"/>
    </sheetView>
  </sheetViews>
  <sheetFormatPr defaultColWidth="9.140625" defaultRowHeight="15" customHeight="1" x14ac:dyDescent="0.25"/>
  <cols>
    <col min="1" max="1" width="9.140625" style="3"/>
    <col min="2" max="15" width="9.140625" style="2" customWidth="1"/>
    <col min="16" max="16384" width="9.140625" style="2"/>
  </cols>
  <sheetData>
    <row r="1" spans="1:13" ht="59.25" customHeight="1" x14ac:dyDescent="0.25">
      <c r="B1" s="19" t="s">
        <v>60</v>
      </c>
      <c r="C1" s="19"/>
      <c r="D1" s="19"/>
      <c r="E1" s="19"/>
      <c r="F1" s="19"/>
      <c r="G1" s="19"/>
      <c r="H1" s="19"/>
      <c r="I1" s="19"/>
      <c r="J1" s="19"/>
      <c r="K1" s="19"/>
    </row>
    <row r="2" spans="1:13" ht="15" customHeight="1" x14ac:dyDescent="0.3">
      <c r="C2" s="10"/>
    </row>
    <row r="3" spans="1:13" ht="15" customHeight="1" x14ac:dyDescent="0.3">
      <c r="C3" s="10"/>
    </row>
    <row r="4" spans="1:13" ht="15" customHeight="1" x14ac:dyDescent="0.25">
      <c r="A4" s="3">
        <v>17</v>
      </c>
      <c r="B4" s="16" t="s">
        <v>54</v>
      </c>
      <c r="C4" s="17"/>
      <c r="D4" s="5">
        <v>13</v>
      </c>
      <c r="E4" s="9"/>
    </row>
    <row r="5" spans="1:13" ht="15" customHeight="1" x14ac:dyDescent="0.3">
      <c r="C5" s="10"/>
      <c r="E5" s="8"/>
    </row>
    <row r="6" spans="1:13" ht="15" customHeight="1" x14ac:dyDescent="0.25">
      <c r="B6" s="7" t="s">
        <v>33</v>
      </c>
      <c r="C6" s="10"/>
      <c r="E6" s="6"/>
      <c r="F6" s="15" t="str">
        <f>IF(ISBLANK(D4),"",IF(D4&gt;D8,B4,B8))</f>
        <v>Базарев</v>
      </c>
      <c r="G6" s="17"/>
      <c r="H6" s="5">
        <v>10</v>
      </c>
      <c r="I6" s="9"/>
    </row>
    <row r="7" spans="1:13" ht="15" customHeight="1" x14ac:dyDescent="0.3">
      <c r="C7" s="10"/>
      <c r="E7" s="6"/>
      <c r="I7" s="8"/>
    </row>
    <row r="8" spans="1:13" ht="15" customHeight="1" x14ac:dyDescent="0.25">
      <c r="A8" s="3">
        <v>24</v>
      </c>
      <c r="B8" s="16" t="s">
        <v>55</v>
      </c>
      <c r="C8" s="17"/>
      <c r="D8" s="5">
        <v>8</v>
      </c>
      <c r="E8" s="4"/>
      <c r="I8" s="6"/>
    </row>
    <row r="9" spans="1:13" ht="15" customHeight="1" x14ac:dyDescent="0.3">
      <c r="C9" s="10"/>
      <c r="I9" s="6"/>
    </row>
    <row r="10" spans="1:13" ht="15" customHeight="1" x14ac:dyDescent="0.25">
      <c r="C10" s="10"/>
      <c r="G10" s="7" t="s">
        <v>33</v>
      </c>
      <c r="H10" s="10"/>
      <c r="I10" s="6"/>
      <c r="J10" s="15" t="str">
        <f>IF(ISBLANK(H6),"",IF(H6&gt;H14,F6,F14))</f>
        <v>Кувакин</v>
      </c>
      <c r="K10" s="16"/>
      <c r="L10" s="5">
        <v>13</v>
      </c>
      <c r="M10" s="9"/>
    </row>
    <row r="11" spans="1:13" ht="15" customHeight="1" x14ac:dyDescent="0.3">
      <c r="C11" s="10"/>
      <c r="I11" s="6"/>
      <c r="M11" s="8"/>
    </row>
    <row r="12" spans="1:13" ht="15" customHeight="1" x14ac:dyDescent="0.25">
      <c r="A12" s="3">
        <v>20</v>
      </c>
      <c r="B12" s="16" t="s">
        <v>56</v>
      </c>
      <c r="C12" s="17"/>
      <c r="D12" s="5">
        <v>6</v>
      </c>
      <c r="E12" s="9"/>
      <c r="I12" s="6"/>
      <c r="M12" s="6"/>
    </row>
    <row r="13" spans="1:13" ht="15" customHeight="1" x14ac:dyDescent="0.3">
      <c r="C13" s="10"/>
      <c r="E13" s="8"/>
      <c r="I13" s="6"/>
      <c r="M13" s="6"/>
    </row>
    <row r="14" spans="1:13" ht="15" customHeight="1" x14ac:dyDescent="0.25">
      <c r="B14" s="7" t="s">
        <v>33</v>
      </c>
      <c r="C14" s="10"/>
      <c r="E14" s="6"/>
      <c r="F14" s="15" t="str">
        <f>IF(ISBLANK(D12),"",IF(D12&gt;D16,B12,B16))</f>
        <v>Кувакин</v>
      </c>
      <c r="G14" s="17"/>
      <c r="H14" s="5">
        <v>13</v>
      </c>
      <c r="I14" s="4"/>
      <c r="M14" s="6"/>
    </row>
    <row r="15" spans="1:13" ht="15" customHeight="1" x14ac:dyDescent="0.3">
      <c r="E15" s="6"/>
      <c r="M15" s="6"/>
    </row>
    <row r="16" spans="1:13" ht="15" customHeight="1" x14ac:dyDescent="0.25">
      <c r="A16" s="3">
        <v>21</v>
      </c>
      <c r="B16" s="16" t="s">
        <v>57</v>
      </c>
      <c r="C16" s="17"/>
      <c r="D16" s="5">
        <v>13</v>
      </c>
      <c r="E16" s="4"/>
      <c r="M16" s="6"/>
    </row>
    <row r="17" spans="1:15" ht="15" customHeight="1" x14ac:dyDescent="0.3">
      <c r="M17" s="6"/>
    </row>
    <row r="18" spans="1:15" ht="15" customHeight="1" x14ac:dyDescent="0.25">
      <c r="B18" s="7"/>
      <c r="K18" s="7" t="s">
        <v>33</v>
      </c>
      <c r="L18" s="10"/>
      <c r="M18" s="6"/>
      <c r="N18" s="15" t="str">
        <f>IF(ISBLANK(L10),"",IF(L10&gt;L26,J10,J26))</f>
        <v>Кувакин</v>
      </c>
      <c r="O18" s="16"/>
    </row>
    <row r="19" spans="1:15" ht="15" customHeight="1" x14ac:dyDescent="0.3">
      <c r="M19" s="6"/>
    </row>
    <row r="20" spans="1:15" ht="15" customHeight="1" x14ac:dyDescent="0.25">
      <c r="A20" s="3">
        <v>18</v>
      </c>
      <c r="B20" s="16" t="s">
        <v>19</v>
      </c>
      <c r="C20" s="17"/>
      <c r="D20" s="5">
        <v>13</v>
      </c>
      <c r="E20" s="9"/>
      <c r="M20" s="6"/>
    </row>
    <row r="21" spans="1:15" ht="15" customHeight="1" x14ac:dyDescent="0.3">
      <c r="E21" s="8"/>
      <c r="M21" s="6"/>
    </row>
    <row r="22" spans="1:15" ht="15" customHeight="1" x14ac:dyDescent="0.25">
      <c r="B22" s="7" t="s">
        <v>33</v>
      </c>
      <c r="C22" s="10"/>
      <c r="E22" s="6"/>
      <c r="F22" s="15" t="str">
        <f>IF(ISBLANK(D20),"",IF(D20&gt;D24,B20,B24))</f>
        <v>Новиков Андрей</v>
      </c>
      <c r="G22" s="17"/>
      <c r="H22" s="5">
        <v>13</v>
      </c>
      <c r="I22" s="9"/>
      <c r="M22" s="6"/>
    </row>
    <row r="23" spans="1:15" ht="15" customHeight="1" x14ac:dyDescent="0.3">
      <c r="E23" s="6"/>
      <c r="I23" s="8"/>
      <c r="M23" s="6"/>
    </row>
    <row r="24" spans="1:15" ht="15" customHeight="1" x14ac:dyDescent="0.25">
      <c r="A24" s="3">
        <v>23</v>
      </c>
      <c r="B24" s="16" t="s">
        <v>58</v>
      </c>
      <c r="C24" s="17"/>
      <c r="D24" s="5">
        <v>12</v>
      </c>
      <c r="E24" s="4"/>
      <c r="I24" s="6"/>
      <c r="M24" s="6"/>
    </row>
    <row r="25" spans="1:15" ht="15" customHeight="1" x14ac:dyDescent="0.3">
      <c r="I25" s="6"/>
      <c r="M25" s="6"/>
    </row>
    <row r="26" spans="1:15" ht="15" customHeight="1" x14ac:dyDescent="0.25">
      <c r="G26" s="7" t="s">
        <v>33</v>
      </c>
      <c r="H26" s="10"/>
      <c r="I26" s="6"/>
      <c r="J26" s="15" t="str">
        <f>IF(ISBLANK(H22),"",IF(H22&gt;H30,F22,F30))</f>
        <v>Новиков Андрей</v>
      </c>
      <c r="K26" s="17"/>
      <c r="L26" s="5">
        <v>8</v>
      </c>
      <c r="M26" s="4"/>
    </row>
    <row r="27" spans="1:15" ht="15" customHeight="1" x14ac:dyDescent="0.3">
      <c r="I27" s="6"/>
    </row>
    <row r="28" spans="1:15" ht="15" customHeight="1" x14ac:dyDescent="0.25">
      <c r="A28" s="3">
        <v>19</v>
      </c>
      <c r="B28" s="16" t="s">
        <v>59</v>
      </c>
      <c r="C28" s="17"/>
      <c r="D28" s="5">
        <v>13</v>
      </c>
      <c r="E28" s="9"/>
      <c r="I28" s="6"/>
    </row>
    <row r="29" spans="1:15" ht="15" customHeight="1" x14ac:dyDescent="0.3">
      <c r="E29" s="8"/>
      <c r="I29" s="6"/>
    </row>
    <row r="30" spans="1:15" ht="15" customHeight="1" x14ac:dyDescent="0.25">
      <c r="B30" s="7" t="s">
        <v>33</v>
      </c>
      <c r="C30" s="10"/>
      <c r="E30" s="6"/>
      <c r="F30" s="15" t="str">
        <f>IF(ISBLANK(D28),"",IF(D28&gt;D32,B28,B32))</f>
        <v>Муругов</v>
      </c>
      <c r="G30" s="17"/>
      <c r="H30" s="5">
        <v>12</v>
      </c>
      <c r="I30" s="4"/>
    </row>
    <row r="31" spans="1:15" ht="15" customHeight="1" x14ac:dyDescent="0.3">
      <c r="E31" s="6"/>
    </row>
    <row r="32" spans="1:15" ht="15" customHeight="1" x14ac:dyDescent="0.25">
      <c r="A32" s="3">
        <v>22</v>
      </c>
      <c r="B32" s="16" t="s">
        <v>25</v>
      </c>
      <c r="C32" s="17"/>
      <c r="D32" s="5">
        <v>7</v>
      </c>
      <c r="E32" s="4"/>
    </row>
    <row r="36" spans="2:7" ht="15" customHeight="1" x14ac:dyDescent="0.25">
      <c r="B36" s="16"/>
      <c r="C36" s="17"/>
      <c r="D36" s="5"/>
      <c r="E36" s="9"/>
      <c r="F36" s="18"/>
      <c r="G36" s="18"/>
    </row>
    <row r="37" spans="2:7" ht="15" customHeight="1" x14ac:dyDescent="0.25">
      <c r="E37" s="8"/>
    </row>
    <row r="38" spans="2:7" ht="15" customHeight="1" x14ac:dyDescent="0.25">
      <c r="C38" s="7" t="s">
        <v>33</v>
      </c>
      <c r="E38" s="6"/>
      <c r="F38" s="15" t="str">
        <f>IF(ISBLANK(D36),"",IF(D36&gt;D40,B36,B40))</f>
        <v/>
      </c>
      <c r="G38" s="16"/>
    </row>
    <row r="39" spans="2:7" ht="15" customHeight="1" x14ac:dyDescent="0.25">
      <c r="E39" s="6"/>
    </row>
    <row r="40" spans="2:7" ht="15" customHeight="1" x14ac:dyDescent="0.25">
      <c r="B40" s="16"/>
      <c r="C40" s="17"/>
      <c r="D40" s="5"/>
      <c r="E40" s="4"/>
    </row>
  </sheetData>
  <mergeCells count="20">
    <mergeCell ref="B12:C12"/>
    <mergeCell ref="F14:G14"/>
    <mergeCell ref="B16:C16"/>
    <mergeCell ref="B1:K1"/>
    <mergeCell ref="B4:C4"/>
    <mergeCell ref="F6:G6"/>
    <mergeCell ref="B8:C8"/>
    <mergeCell ref="J10:K10"/>
    <mergeCell ref="N18:O18"/>
    <mergeCell ref="B20:C20"/>
    <mergeCell ref="F22:G22"/>
    <mergeCell ref="F38:G38"/>
    <mergeCell ref="B40:C40"/>
    <mergeCell ref="J26:K26"/>
    <mergeCell ref="B28:C28"/>
    <mergeCell ref="F30:G30"/>
    <mergeCell ref="B32:C32"/>
    <mergeCell ref="B36:C36"/>
    <mergeCell ref="F36:G36"/>
    <mergeCell ref="B24:C24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opLeftCell="A43" workbookViewId="0">
      <selection activeCell="J9" sqref="J9"/>
    </sheetView>
  </sheetViews>
  <sheetFormatPr defaultRowHeight="15" x14ac:dyDescent="0.25"/>
  <cols>
    <col min="2" max="2" width="21.140625" customWidth="1"/>
    <col min="3" max="4" width="14.28515625" style="13" customWidth="1"/>
    <col min="5" max="5" width="24.140625" style="14" customWidth="1"/>
  </cols>
  <sheetData>
    <row r="1" spans="1:5" x14ac:dyDescent="0.25">
      <c r="A1" t="s">
        <v>257</v>
      </c>
    </row>
    <row r="2" spans="1:5" x14ac:dyDescent="0.25">
      <c r="A2" t="s">
        <v>200</v>
      </c>
      <c r="B2" t="s">
        <v>199</v>
      </c>
      <c r="C2" s="13" t="s">
        <v>149</v>
      </c>
      <c r="D2" s="13" t="s">
        <v>198</v>
      </c>
      <c r="E2" s="14" t="s">
        <v>199</v>
      </c>
    </row>
    <row r="4" spans="1:5" x14ac:dyDescent="0.25">
      <c r="A4">
        <v>1</v>
      </c>
      <c r="B4" t="s">
        <v>196</v>
      </c>
      <c r="C4" s="13" t="s">
        <v>153</v>
      </c>
      <c r="D4" s="13" t="s">
        <v>172</v>
      </c>
      <c r="E4" s="14" t="s">
        <v>190</v>
      </c>
    </row>
    <row r="5" spans="1:5" x14ac:dyDescent="0.25">
      <c r="A5">
        <v>2</v>
      </c>
      <c r="B5" t="s">
        <v>187</v>
      </c>
      <c r="C5" s="13" t="s">
        <v>153</v>
      </c>
      <c r="D5" s="13" t="s">
        <v>240</v>
      </c>
      <c r="E5" s="14" t="s">
        <v>252</v>
      </c>
    </row>
    <row r="6" spans="1:5" x14ac:dyDescent="0.25">
      <c r="A6">
        <v>3</v>
      </c>
      <c r="B6" t="s">
        <v>229</v>
      </c>
      <c r="C6" s="13" t="s">
        <v>153</v>
      </c>
      <c r="D6" s="13" t="s">
        <v>244</v>
      </c>
      <c r="E6" s="14" t="s">
        <v>176</v>
      </c>
    </row>
    <row r="7" spans="1:5" x14ac:dyDescent="0.25">
      <c r="A7">
        <v>4</v>
      </c>
      <c r="B7" t="s">
        <v>184</v>
      </c>
      <c r="C7" s="13" t="s">
        <v>153</v>
      </c>
      <c r="D7" s="13" t="s">
        <v>241</v>
      </c>
      <c r="E7" s="14" t="s">
        <v>218</v>
      </c>
    </row>
    <row r="8" spans="1:5" x14ac:dyDescent="0.25">
      <c r="A8">
        <v>5</v>
      </c>
      <c r="B8" t="s">
        <v>216</v>
      </c>
      <c r="C8" s="13" t="s">
        <v>153</v>
      </c>
      <c r="D8" s="13" t="s">
        <v>256</v>
      </c>
      <c r="E8" s="14" t="s">
        <v>251</v>
      </c>
    </row>
    <row r="9" spans="1:5" x14ac:dyDescent="0.25">
      <c r="A9">
        <v>6</v>
      </c>
      <c r="B9" t="s">
        <v>221</v>
      </c>
      <c r="C9" s="13" t="s">
        <v>157</v>
      </c>
      <c r="D9" s="13" t="s">
        <v>203</v>
      </c>
      <c r="E9" s="14" t="s">
        <v>182</v>
      </c>
    </row>
    <row r="10" spans="1:5" x14ac:dyDescent="0.25">
      <c r="A10">
        <v>7</v>
      </c>
      <c r="B10" t="s">
        <v>179</v>
      </c>
      <c r="C10" s="13" t="s">
        <v>157</v>
      </c>
      <c r="D10" s="13" t="s">
        <v>215</v>
      </c>
      <c r="E10" s="14" t="s">
        <v>173</v>
      </c>
    </row>
    <row r="11" spans="1:5" x14ac:dyDescent="0.25">
      <c r="A11">
        <v>8</v>
      </c>
      <c r="B11" t="s">
        <v>167</v>
      </c>
      <c r="C11" s="13" t="s">
        <v>153</v>
      </c>
      <c r="D11" s="13" t="s">
        <v>237</v>
      </c>
      <c r="E11" s="14" t="s">
        <v>250</v>
      </c>
    </row>
    <row r="12" spans="1:5" x14ac:dyDescent="0.25">
      <c r="A12">
        <v>9</v>
      </c>
      <c r="B12" t="s">
        <v>232</v>
      </c>
      <c r="C12" s="13" t="s">
        <v>153</v>
      </c>
      <c r="D12" s="13" t="s">
        <v>231</v>
      </c>
      <c r="E12" s="14" t="s">
        <v>213</v>
      </c>
    </row>
    <row r="13" spans="1:5" x14ac:dyDescent="0.25">
      <c r="A13">
        <v>10</v>
      </c>
      <c r="B13" t="s">
        <v>164</v>
      </c>
      <c r="C13" s="13" t="s">
        <v>153</v>
      </c>
      <c r="D13" s="13" t="s">
        <v>206</v>
      </c>
      <c r="E13" s="14" t="s">
        <v>224</v>
      </c>
    </row>
    <row r="14" spans="1:5" x14ac:dyDescent="0.25">
      <c r="A14">
        <v>11</v>
      </c>
      <c r="B14" t="s">
        <v>246</v>
      </c>
      <c r="C14" s="13" t="s">
        <v>153</v>
      </c>
      <c r="D14" s="13" t="s">
        <v>241</v>
      </c>
      <c r="E14" s="14" t="s">
        <v>161</v>
      </c>
    </row>
    <row r="15" spans="1:5" x14ac:dyDescent="0.25">
      <c r="A15">
        <v>12</v>
      </c>
      <c r="B15" t="s">
        <v>154</v>
      </c>
      <c r="C15" s="13" t="s">
        <v>157</v>
      </c>
      <c r="D15" s="13" t="s">
        <v>212</v>
      </c>
      <c r="E15" s="14" t="s">
        <v>234</v>
      </c>
    </row>
    <row r="16" spans="1:5" x14ac:dyDescent="0.25">
      <c r="A16">
        <v>13</v>
      </c>
      <c r="B16" t="s">
        <v>170</v>
      </c>
      <c r="C16" s="13" t="s">
        <v>153</v>
      </c>
      <c r="D16" s="13" t="s">
        <v>256</v>
      </c>
      <c r="E16" s="14" t="s">
        <v>204</v>
      </c>
    </row>
    <row r="17" spans="1:5" x14ac:dyDescent="0.25">
      <c r="A17">
        <v>14</v>
      </c>
      <c r="B17" t="s">
        <v>158</v>
      </c>
      <c r="C17" s="13" t="s">
        <v>153</v>
      </c>
      <c r="D17" s="13" t="s">
        <v>240</v>
      </c>
      <c r="E17" s="14" t="s">
        <v>193</v>
      </c>
    </row>
    <row r="18" spans="1:5" x14ac:dyDescent="0.25">
      <c r="A18">
        <v>15</v>
      </c>
      <c r="B18" t="s">
        <v>226</v>
      </c>
      <c r="C18" s="13" t="s">
        <v>153</v>
      </c>
      <c r="D18" s="13" t="s">
        <v>237</v>
      </c>
      <c r="E18" s="14" t="s">
        <v>207</v>
      </c>
    </row>
    <row r="20" spans="1:5" x14ac:dyDescent="0.25">
      <c r="A20" t="s">
        <v>255</v>
      </c>
    </row>
    <row r="21" spans="1:5" x14ac:dyDescent="0.25">
      <c r="A21" t="s">
        <v>200</v>
      </c>
      <c r="B21" t="s">
        <v>199</v>
      </c>
      <c r="C21" s="13" t="s">
        <v>149</v>
      </c>
      <c r="D21" s="13" t="s">
        <v>198</v>
      </c>
      <c r="E21" s="14" t="s">
        <v>199</v>
      </c>
    </row>
    <row r="23" spans="1:5" x14ac:dyDescent="0.25">
      <c r="A23">
        <v>1</v>
      </c>
      <c r="B23" t="s">
        <v>196</v>
      </c>
      <c r="C23" s="13" t="s">
        <v>153</v>
      </c>
      <c r="D23" s="13" t="s">
        <v>206</v>
      </c>
      <c r="E23" s="14" t="s">
        <v>170</v>
      </c>
    </row>
    <row r="24" spans="1:5" x14ac:dyDescent="0.25">
      <c r="A24">
        <v>2</v>
      </c>
      <c r="B24" t="s">
        <v>229</v>
      </c>
      <c r="C24" s="13" t="s">
        <v>153</v>
      </c>
      <c r="D24" s="13" t="s">
        <v>237</v>
      </c>
      <c r="E24" s="14" t="s">
        <v>226</v>
      </c>
    </row>
    <row r="25" spans="1:5" x14ac:dyDescent="0.25">
      <c r="A25">
        <v>3</v>
      </c>
      <c r="B25" t="s">
        <v>216</v>
      </c>
      <c r="C25" s="13" t="s">
        <v>157</v>
      </c>
      <c r="D25" s="13" t="s">
        <v>254</v>
      </c>
      <c r="E25" s="14" t="s">
        <v>187</v>
      </c>
    </row>
    <row r="26" spans="1:5" x14ac:dyDescent="0.25">
      <c r="A26">
        <v>4</v>
      </c>
      <c r="B26" t="s">
        <v>182</v>
      </c>
      <c r="C26" s="13" t="s">
        <v>157</v>
      </c>
      <c r="D26" s="13" t="s">
        <v>175</v>
      </c>
      <c r="E26" s="14" t="s">
        <v>184</v>
      </c>
    </row>
    <row r="27" spans="1:5" x14ac:dyDescent="0.25">
      <c r="A27">
        <v>5</v>
      </c>
      <c r="B27" t="s">
        <v>173</v>
      </c>
      <c r="C27" s="13" t="s">
        <v>157</v>
      </c>
      <c r="D27" s="13" t="s">
        <v>253</v>
      </c>
      <c r="E27" s="14" t="s">
        <v>232</v>
      </c>
    </row>
    <row r="28" spans="1:5" x14ac:dyDescent="0.25">
      <c r="A28">
        <v>6</v>
      </c>
      <c r="B28" t="s">
        <v>246</v>
      </c>
      <c r="C28" s="13" t="s">
        <v>153</v>
      </c>
      <c r="D28" s="13" t="s">
        <v>240</v>
      </c>
      <c r="E28" s="14" t="s">
        <v>167</v>
      </c>
    </row>
    <row r="29" spans="1:5" x14ac:dyDescent="0.25">
      <c r="A29">
        <v>7</v>
      </c>
      <c r="B29" t="s">
        <v>234</v>
      </c>
      <c r="C29" s="13" t="s">
        <v>153</v>
      </c>
      <c r="D29" s="13" t="s">
        <v>178</v>
      </c>
      <c r="E29" s="14" t="s">
        <v>164</v>
      </c>
    </row>
    <row r="30" spans="1:5" x14ac:dyDescent="0.25">
      <c r="A30">
        <v>8</v>
      </c>
      <c r="B30" t="s">
        <v>252</v>
      </c>
      <c r="C30" s="13" t="s">
        <v>153</v>
      </c>
      <c r="D30" s="13" t="s">
        <v>206</v>
      </c>
      <c r="E30" s="14" t="s">
        <v>158</v>
      </c>
    </row>
    <row r="31" spans="1:5" x14ac:dyDescent="0.25">
      <c r="A31">
        <v>9</v>
      </c>
      <c r="B31" t="s">
        <v>218</v>
      </c>
      <c r="C31" s="13" t="s">
        <v>153</v>
      </c>
      <c r="D31" s="13" t="s">
        <v>241</v>
      </c>
      <c r="E31" s="14" t="s">
        <v>251</v>
      </c>
    </row>
    <row r="32" spans="1:5" x14ac:dyDescent="0.25">
      <c r="A32">
        <v>10</v>
      </c>
      <c r="B32" t="s">
        <v>179</v>
      </c>
      <c r="C32" s="13" t="s">
        <v>153</v>
      </c>
      <c r="D32" s="13" t="s">
        <v>178</v>
      </c>
      <c r="E32" s="14" t="s">
        <v>221</v>
      </c>
    </row>
    <row r="33" spans="1:5" x14ac:dyDescent="0.25">
      <c r="A33">
        <v>11</v>
      </c>
      <c r="B33" t="s">
        <v>250</v>
      </c>
      <c r="C33" s="13" t="s">
        <v>153</v>
      </c>
      <c r="D33" s="13" t="s">
        <v>237</v>
      </c>
      <c r="E33" s="14" t="s">
        <v>213</v>
      </c>
    </row>
    <row r="34" spans="1:5" x14ac:dyDescent="0.25">
      <c r="A34">
        <v>12</v>
      </c>
      <c r="B34" t="s">
        <v>224</v>
      </c>
      <c r="C34" s="13" t="s">
        <v>153</v>
      </c>
      <c r="D34" s="13" t="s">
        <v>249</v>
      </c>
      <c r="E34" s="14" t="s">
        <v>161</v>
      </c>
    </row>
    <row r="35" spans="1:5" x14ac:dyDescent="0.25">
      <c r="A35">
        <v>13</v>
      </c>
      <c r="B35" t="s">
        <v>193</v>
      </c>
      <c r="C35" s="13" t="s">
        <v>153</v>
      </c>
      <c r="D35" s="13" t="s">
        <v>152</v>
      </c>
      <c r="E35" s="14" t="s">
        <v>154</v>
      </c>
    </row>
    <row r="36" spans="1:5" x14ac:dyDescent="0.25">
      <c r="A36">
        <v>14</v>
      </c>
      <c r="B36" t="s">
        <v>190</v>
      </c>
      <c r="C36" s="13" t="s">
        <v>153</v>
      </c>
      <c r="D36" s="13" t="s">
        <v>206</v>
      </c>
      <c r="E36" s="14" t="s">
        <v>204</v>
      </c>
    </row>
    <row r="37" spans="1:5" x14ac:dyDescent="0.25">
      <c r="A37">
        <v>15</v>
      </c>
      <c r="B37" t="s">
        <v>176</v>
      </c>
      <c r="C37" s="13" t="s">
        <v>153</v>
      </c>
      <c r="D37" s="13" t="s">
        <v>248</v>
      </c>
      <c r="E37" s="14" t="s">
        <v>207</v>
      </c>
    </row>
    <row r="39" spans="1:5" x14ac:dyDescent="0.25">
      <c r="A39" t="s">
        <v>247</v>
      </c>
    </row>
    <row r="40" spans="1:5" x14ac:dyDescent="0.25">
      <c r="A40" t="s">
        <v>200</v>
      </c>
      <c r="B40" t="s">
        <v>235</v>
      </c>
      <c r="C40" s="13" t="s">
        <v>149</v>
      </c>
      <c r="D40" s="13" t="s">
        <v>198</v>
      </c>
      <c r="E40" s="14" t="s">
        <v>199</v>
      </c>
    </row>
    <row r="42" spans="1:5" x14ac:dyDescent="0.25">
      <c r="A42">
        <v>1</v>
      </c>
      <c r="B42" t="s">
        <v>233</v>
      </c>
      <c r="C42" s="13" t="s">
        <v>153</v>
      </c>
      <c r="D42" s="13" t="s">
        <v>206</v>
      </c>
      <c r="E42" s="14" t="s">
        <v>246</v>
      </c>
    </row>
    <row r="43" spans="1:5" x14ac:dyDescent="0.25">
      <c r="A43">
        <v>2</v>
      </c>
      <c r="B43" t="s">
        <v>245</v>
      </c>
      <c r="C43" s="13" t="s">
        <v>153</v>
      </c>
      <c r="D43" s="13" t="s">
        <v>244</v>
      </c>
      <c r="E43" s="14" t="s">
        <v>229</v>
      </c>
    </row>
    <row r="44" spans="1:5" x14ac:dyDescent="0.25">
      <c r="A44">
        <v>3</v>
      </c>
      <c r="B44" t="s">
        <v>243</v>
      </c>
      <c r="C44" s="13" t="s">
        <v>153</v>
      </c>
      <c r="D44" s="13" t="s">
        <v>152</v>
      </c>
      <c r="E44" s="14" t="s">
        <v>187</v>
      </c>
    </row>
    <row r="45" spans="1:5" x14ac:dyDescent="0.25">
      <c r="A45">
        <v>4</v>
      </c>
      <c r="B45" t="s">
        <v>230</v>
      </c>
      <c r="C45" s="13" t="s">
        <v>153</v>
      </c>
      <c r="D45" s="13" t="s">
        <v>172</v>
      </c>
      <c r="E45" s="14" t="s">
        <v>216</v>
      </c>
    </row>
    <row r="46" spans="1:5" x14ac:dyDescent="0.25">
      <c r="A46">
        <v>5</v>
      </c>
      <c r="B46" t="s">
        <v>219</v>
      </c>
      <c r="C46" s="13" t="s">
        <v>157</v>
      </c>
      <c r="D46" s="13" t="s">
        <v>156</v>
      </c>
      <c r="E46" s="14" t="s">
        <v>193</v>
      </c>
    </row>
    <row r="47" spans="1:5" x14ac:dyDescent="0.25">
      <c r="A47">
        <v>6</v>
      </c>
      <c r="B47" t="s">
        <v>242</v>
      </c>
      <c r="C47" s="13" t="s">
        <v>153</v>
      </c>
      <c r="D47" s="13" t="s">
        <v>237</v>
      </c>
      <c r="E47" s="14" t="s">
        <v>218</v>
      </c>
    </row>
    <row r="48" spans="1:5" x14ac:dyDescent="0.25">
      <c r="A48">
        <v>7</v>
      </c>
      <c r="B48" t="s">
        <v>211</v>
      </c>
      <c r="C48" s="13" t="s">
        <v>157</v>
      </c>
      <c r="D48" s="13" t="s">
        <v>175</v>
      </c>
      <c r="E48" s="14" t="s">
        <v>190</v>
      </c>
    </row>
    <row r="49" spans="1:5" x14ac:dyDescent="0.25">
      <c r="A49">
        <v>8</v>
      </c>
      <c r="B49" t="s">
        <v>209</v>
      </c>
      <c r="C49" s="13" t="s">
        <v>157</v>
      </c>
      <c r="D49" s="13" t="s">
        <v>163</v>
      </c>
      <c r="E49" s="14" t="s">
        <v>179</v>
      </c>
    </row>
    <row r="50" spans="1:5" x14ac:dyDescent="0.25">
      <c r="A50">
        <v>9</v>
      </c>
      <c r="B50" t="s">
        <v>225</v>
      </c>
      <c r="C50" s="13" t="s">
        <v>153</v>
      </c>
      <c r="D50" s="13" t="s">
        <v>241</v>
      </c>
      <c r="E50" s="14" t="s">
        <v>173</v>
      </c>
    </row>
    <row r="51" spans="1:5" x14ac:dyDescent="0.25">
      <c r="A51">
        <v>10</v>
      </c>
      <c r="B51" t="s">
        <v>214</v>
      </c>
      <c r="C51" s="13" t="s">
        <v>157</v>
      </c>
      <c r="D51" s="13" t="s">
        <v>215</v>
      </c>
      <c r="E51" s="14" t="s">
        <v>224</v>
      </c>
    </row>
    <row r="52" spans="1:5" x14ac:dyDescent="0.25">
      <c r="A52">
        <v>11</v>
      </c>
      <c r="B52" t="s">
        <v>228</v>
      </c>
      <c r="C52" s="13" t="s">
        <v>153</v>
      </c>
      <c r="D52" s="13" t="s">
        <v>169</v>
      </c>
      <c r="E52" s="14" t="s">
        <v>158</v>
      </c>
    </row>
    <row r="53" spans="1:5" x14ac:dyDescent="0.25">
      <c r="A53">
        <v>12</v>
      </c>
      <c r="B53" t="s">
        <v>208</v>
      </c>
      <c r="C53" s="13" t="s">
        <v>153</v>
      </c>
      <c r="D53" s="13" t="s">
        <v>240</v>
      </c>
      <c r="E53" s="14" t="s">
        <v>164</v>
      </c>
    </row>
    <row r="54" spans="1:5" x14ac:dyDescent="0.25">
      <c r="A54">
        <v>13</v>
      </c>
      <c r="B54" t="s">
        <v>239</v>
      </c>
      <c r="C54" s="13" t="s">
        <v>153</v>
      </c>
      <c r="D54" s="13" t="s">
        <v>169</v>
      </c>
      <c r="E54" s="14" t="s">
        <v>154</v>
      </c>
    </row>
    <row r="55" spans="1:5" x14ac:dyDescent="0.25">
      <c r="A55">
        <v>14</v>
      </c>
      <c r="B55" t="s">
        <v>238</v>
      </c>
      <c r="C55" s="13" t="s">
        <v>153</v>
      </c>
      <c r="D55" s="13" t="s">
        <v>237</v>
      </c>
      <c r="E55" s="14" t="s">
        <v>204</v>
      </c>
    </row>
    <row r="56" spans="1:5" x14ac:dyDescent="0.25">
      <c r="A56">
        <v>15</v>
      </c>
      <c r="B56" t="s">
        <v>202</v>
      </c>
      <c r="C56" s="13" t="s">
        <v>157</v>
      </c>
      <c r="D56" s="13" t="s">
        <v>156</v>
      </c>
      <c r="E56" s="14" t="s">
        <v>207</v>
      </c>
    </row>
    <row r="59" spans="1:5" x14ac:dyDescent="0.25">
      <c r="A59" t="s">
        <v>236</v>
      </c>
    </row>
    <row r="60" spans="1:5" x14ac:dyDescent="0.25">
      <c r="A60" t="s">
        <v>200</v>
      </c>
      <c r="B60" t="s">
        <v>199</v>
      </c>
      <c r="C60" s="13" t="s">
        <v>149</v>
      </c>
      <c r="D60" s="13" t="s">
        <v>198</v>
      </c>
      <c r="E60" s="14" t="s">
        <v>235</v>
      </c>
    </row>
    <row r="62" spans="1:5" x14ac:dyDescent="0.25">
      <c r="A62">
        <v>1</v>
      </c>
      <c r="B62" t="s">
        <v>234</v>
      </c>
      <c r="C62" s="13" t="s">
        <v>157</v>
      </c>
      <c r="D62" s="13" t="s">
        <v>210</v>
      </c>
      <c r="E62" s="14" t="s">
        <v>233</v>
      </c>
    </row>
    <row r="63" spans="1:5" x14ac:dyDescent="0.25">
      <c r="A63">
        <v>2</v>
      </c>
      <c r="B63" t="s">
        <v>232</v>
      </c>
      <c r="C63" s="13" t="s">
        <v>153</v>
      </c>
      <c r="D63" s="13" t="s">
        <v>231</v>
      </c>
      <c r="E63" s="14" t="s">
        <v>230</v>
      </c>
    </row>
    <row r="64" spans="1:5" x14ac:dyDescent="0.25">
      <c r="A64">
        <v>3</v>
      </c>
      <c r="B64" t="s">
        <v>229</v>
      </c>
      <c r="C64" s="13" t="s">
        <v>153</v>
      </c>
      <c r="D64" s="13" t="s">
        <v>152</v>
      </c>
      <c r="E64" s="14" t="s">
        <v>228</v>
      </c>
    </row>
    <row r="65" spans="1:5" x14ac:dyDescent="0.25">
      <c r="A65">
        <v>4</v>
      </c>
      <c r="B65" t="s">
        <v>193</v>
      </c>
      <c r="C65" s="13" t="s">
        <v>153</v>
      </c>
      <c r="D65" s="13" t="s">
        <v>186</v>
      </c>
      <c r="E65" s="14" t="s">
        <v>227</v>
      </c>
    </row>
    <row r="66" spans="1:5" x14ac:dyDescent="0.25">
      <c r="A66">
        <v>5</v>
      </c>
      <c r="B66" t="s">
        <v>226</v>
      </c>
      <c r="C66" s="13" t="s">
        <v>157</v>
      </c>
      <c r="D66" s="13" t="s">
        <v>215</v>
      </c>
      <c r="E66" s="14" t="s">
        <v>225</v>
      </c>
    </row>
    <row r="67" spans="1:5" x14ac:dyDescent="0.25">
      <c r="A67">
        <v>6</v>
      </c>
      <c r="B67" t="s">
        <v>224</v>
      </c>
      <c r="C67" s="13" t="s">
        <v>157</v>
      </c>
      <c r="D67" s="13" t="s">
        <v>215</v>
      </c>
      <c r="E67" s="14" t="s">
        <v>223</v>
      </c>
    </row>
    <row r="68" spans="1:5" x14ac:dyDescent="0.25">
      <c r="A68">
        <v>7</v>
      </c>
      <c r="B68" t="s">
        <v>187</v>
      </c>
      <c r="C68" s="13" t="s">
        <v>153</v>
      </c>
      <c r="D68" s="13" t="s">
        <v>206</v>
      </c>
      <c r="E68" s="14" t="s">
        <v>222</v>
      </c>
    </row>
    <row r="69" spans="1:5" x14ac:dyDescent="0.25">
      <c r="A69">
        <v>8</v>
      </c>
      <c r="B69" t="s">
        <v>221</v>
      </c>
      <c r="C69" s="13" t="s">
        <v>157</v>
      </c>
      <c r="D69" s="13" t="s">
        <v>220</v>
      </c>
      <c r="E69" s="14" t="s">
        <v>219</v>
      </c>
    </row>
    <row r="70" spans="1:5" x14ac:dyDescent="0.25">
      <c r="A70">
        <v>9</v>
      </c>
      <c r="B70" t="s">
        <v>218</v>
      </c>
      <c r="C70" s="13" t="s">
        <v>157</v>
      </c>
      <c r="D70" s="13" t="s">
        <v>203</v>
      </c>
      <c r="E70" s="14" t="s">
        <v>217</v>
      </c>
    </row>
    <row r="71" spans="1:5" x14ac:dyDescent="0.25">
      <c r="A71">
        <v>10</v>
      </c>
      <c r="B71" t="s">
        <v>216</v>
      </c>
      <c r="C71" s="13" t="s">
        <v>157</v>
      </c>
      <c r="D71" s="13" t="s">
        <v>215</v>
      </c>
      <c r="E71" s="14" t="s">
        <v>214</v>
      </c>
    </row>
    <row r="72" spans="1:5" x14ac:dyDescent="0.25">
      <c r="A72">
        <v>11</v>
      </c>
      <c r="B72" t="s">
        <v>213</v>
      </c>
      <c r="C72" s="13" t="s">
        <v>157</v>
      </c>
      <c r="D72" s="13" t="s">
        <v>212</v>
      </c>
      <c r="E72" s="14" t="s">
        <v>211</v>
      </c>
    </row>
    <row r="73" spans="1:5" x14ac:dyDescent="0.25">
      <c r="A73">
        <v>12</v>
      </c>
      <c r="B73" t="s">
        <v>164</v>
      </c>
      <c r="C73" s="13" t="s">
        <v>157</v>
      </c>
      <c r="D73" s="13" t="s">
        <v>210</v>
      </c>
      <c r="E73" s="14" t="s">
        <v>209</v>
      </c>
    </row>
    <row r="74" spans="1:5" x14ac:dyDescent="0.25">
      <c r="A74">
        <v>13</v>
      </c>
      <c r="B74" t="s">
        <v>158</v>
      </c>
      <c r="C74" s="13" t="s">
        <v>157</v>
      </c>
      <c r="D74" s="13" t="s">
        <v>181</v>
      </c>
      <c r="E74" s="14" t="s">
        <v>208</v>
      </c>
    </row>
    <row r="75" spans="1:5" x14ac:dyDescent="0.25">
      <c r="A75">
        <v>14</v>
      </c>
      <c r="B75" t="s">
        <v>207</v>
      </c>
      <c r="C75" s="13" t="s">
        <v>153</v>
      </c>
      <c r="D75" s="13" t="s">
        <v>206</v>
      </c>
      <c r="E75" s="14" t="s">
        <v>205</v>
      </c>
    </row>
    <row r="76" spans="1:5" x14ac:dyDescent="0.25">
      <c r="A76">
        <v>15</v>
      </c>
      <c r="B76" t="s">
        <v>204</v>
      </c>
      <c r="C76" s="13" t="s">
        <v>157</v>
      </c>
      <c r="D76" s="13" t="s">
        <v>203</v>
      </c>
      <c r="E76" s="14" t="s">
        <v>202</v>
      </c>
    </row>
    <row r="79" spans="1:5" x14ac:dyDescent="0.25">
      <c r="A79" t="s">
        <v>201</v>
      </c>
    </row>
    <row r="80" spans="1:5" x14ac:dyDescent="0.25">
      <c r="A80" t="s">
        <v>200</v>
      </c>
      <c r="B80" t="s">
        <v>199</v>
      </c>
      <c r="C80" s="13" t="s">
        <v>149</v>
      </c>
      <c r="D80" s="13" t="s">
        <v>198</v>
      </c>
      <c r="E80" s="14" t="s">
        <v>197</v>
      </c>
    </row>
    <row r="82" spans="1:5" x14ac:dyDescent="0.25">
      <c r="A82">
        <v>1</v>
      </c>
      <c r="B82" t="s">
        <v>196</v>
      </c>
      <c r="C82" s="13" t="s">
        <v>157</v>
      </c>
      <c r="D82" s="13" t="s">
        <v>195</v>
      </c>
      <c r="E82" s="14" t="s">
        <v>194</v>
      </c>
    </row>
    <row r="83" spans="1:5" x14ac:dyDescent="0.25">
      <c r="A83">
        <v>2</v>
      </c>
      <c r="B83" t="s">
        <v>193</v>
      </c>
      <c r="C83" s="13" t="s">
        <v>157</v>
      </c>
      <c r="D83" s="13" t="s">
        <v>192</v>
      </c>
      <c r="E83" s="14" t="s">
        <v>191</v>
      </c>
    </row>
    <row r="84" spans="1:5" x14ac:dyDescent="0.25">
      <c r="A84">
        <v>3</v>
      </c>
      <c r="B84" t="s">
        <v>190</v>
      </c>
      <c r="C84" s="13" t="s">
        <v>157</v>
      </c>
      <c r="D84" s="13" t="s">
        <v>189</v>
      </c>
      <c r="E84" s="14" t="s">
        <v>188</v>
      </c>
    </row>
    <row r="85" spans="1:5" x14ac:dyDescent="0.25">
      <c r="A85">
        <v>4</v>
      </c>
      <c r="B85" t="s">
        <v>187</v>
      </c>
      <c r="C85" s="13" t="s">
        <v>153</v>
      </c>
      <c r="D85" s="13" t="s">
        <v>186</v>
      </c>
      <c r="E85" s="14" t="s">
        <v>185</v>
      </c>
    </row>
    <row r="86" spans="1:5" x14ac:dyDescent="0.25">
      <c r="A86">
        <v>5</v>
      </c>
      <c r="B86" t="s">
        <v>184</v>
      </c>
      <c r="C86" s="13" t="s">
        <v>157</v>
      </c>
      <c r="D86" s="13" t="s">
        <v>163</v>
      </c>
      <c r="E86" s="14" t="s">
        <v>183</v>
      </c>
    </row>
    <row r="87" spans="1:5" x14ac:dyDescent="0.25">
      <c r="A87">
        <v>6</v>
      </c>
      <c r="B87" t="s">
        <v>182</v>
      </c>
      <c r="C87" s="13" t="s">
        <v>157</v>
      </c>
      <c r="D87" s="13" t="s">
        <v>181</v>
      </c>
      <c r="E87" s="14" t="s">
        <v>180</v>
      </c>
    </row>
    <row r="88" spans="1:5" x14ac:dyDescent="0.25">
      <c r="A88">
        <v>7</v>
      </c>
      <c r="B88" t="s">
        <v>179</v>
      </c>
      <c r="C88" s="13" t="s">
        <v>153</v>
      </c>
      <c r="D88" s="13" t="s">
        <v>178</v>
      </c>
      <c r="E88" s="14" t="s">
        <v>177</v>
      </c>
    </row>
    <row r="89" spans="1:5" x14ac:dyDescent="0.25">
      <c r="A89">
        <v>8</v>
      </c>
      <c r="B89" t="s">
        <v>176</v>
      </c>
      <c r="C89" s="13" t="s">
        <v>157</v>
      </c>
      <c r="D89" s="13" t="s">
        <v>175</v>
      </c>
      <c r="E89" s="14" t="s">
        <v>174</v>
      </c>
    </row>
    <row r="90" spans="1:5" x14ac:dyDescent="0.25">
      <c r="A90">
        <v>9</v>
      </c>
      <c r="B90" t="s">
        <v>173</v>
      </c>
      <c r="C90" s="13" t="s">
        <v>153</v>
      </c>
      <c r="D90" s="13" t="s">
        <v>172</v>
      </c>
      <c r="E90" s="14" t="s">
        <v>171</v>
      </c>
    </row>
    <row r="91" spans="1:5" x14ac:dyDescent="0.25">
      <c r="A91">
        <v>10</v>
      </c>
      <c r="B91" t="s">
        <v>170</v>
      </c>
      <c r="C91" s="13" t="s">
        <v>153</v>
      </c>
      <c r="D91" s="13" t="s">
        <v>169</v>
      </c>
      <c r="E91" s="14" t="s">
        <v>168</v>
      </c>
    </row>
    <row r="92" spans="1:5" x14ac:dyDescent="0.25">
      <c r="A92">
        <v>11</v>
      </c>
      <c r="B92" t="s">
        <v>167</v>
      </c>
      <c r="C92" s="13" t="s">
        <v>157</v>
      </c>
      <c r="D92" s="13" t="s">
        <v>166</v>
      </c>
      <c r="E92" s="14" t="s">
        <v>165</v>
      </c>
    </row>
    <row r="93" spans="1:5" x14ac:dyDescent="0.25">
      <c r="A93">
        <v>12</v>
      </c>
      <c r="B93" t="s">
        <v>164</v>
      </c>
      <c r="C93" s="13" t="s">
        <v>157</v>
      </c>
      <c r="D93" s="13" t="s">
        <v>163</v>
      </c>
      <c r="E93" s="14" t="s">
        <v>162</v>
      </c>
    </row>
    <row r="94" spans="1:5" x14ac:dyDescent="0.25">
      <c r="A94">
        <v>13</v>
      </c>
      <c r="B94" t="s">
        <v>161</v>
      </c>
      <c r="C94" s="13" t="s">
        <v>153</v>
      </c>
      <c r="D94" s="13" t="s">
        <v>160</v>
      </c>
      <c r="E94" s="14" t="s">
        <v>159</v>
      </c>
    </row>
    <row r="95" spans="1:5" x14ac:dyDescent="0.25">
      <c r="A95">
        <v>14</v>
      </c>
      <c r="B95" t="s">
        <v>158</v>
      </c>
      <c r="C95" s="13" t="s">
        <v>157</v>
      </c>
      <c r="D95" s="13" t="s">
        <v>156</v>
      </c>
      <c r="E95" s="14" t="s">
        <v>155</v>
      </c>
    </row>
    <row r="96" spans="1:5" x14ac:dyDescent="0.25">
      <c r="A96">
        <v>15</v>
      </c>
      <c r="B96" t="s">
        <v>154</v>
      </c>
      <c r="C96" s="13" t="s">
        <v>153</v>
      </c>
      <c r="D96" s="13" t="s">
        <v>152</v>
      </c>
      <c r="E96" s="14" t="s">
        <v>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k E A A B Q S w M E F A A C A A g A d V L T X M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d V L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V S 0 1 y Q E d L W o w E A A L 4 C A A A T A B w A R m 9 y b X V s Y X M v U 2 V j d G l v b j E u b S C i G A A o o B Q A A A A A A A A A A A A A A A A A A A A A A A A A A A C t U M t K I 0 E U 3 Q f y D 0 W 7 6 U C l S R w N q P R C k h F n I y O J K + O i 7 Z T a U F 0 1 V F V 6 l C D E I C p k 4 U 7 c 6 S c E N R g f i b 9 w 6 x f 8 E m 9 3 F H F W L q a g q M c 9 9 5 6 H Z q G J p C D 1 6 V l e y u f y O b 0 X K N Y i M w 5 c w x B u Y W S P b M 9 2 Y W B P 8 H 5 e h C s Y 2 h 7 u L h Y n 9 t g e w S O M 4 I F k n z 3 i w n O h O F u a r R R L l W J 5 w S E + 4 c z k c w Q X X K b D s O s U x t j z i L W q T r y a D N s x E 8 Z d i T j z q l I Y f G j X q S 4 2 N z R T u q l Z w p R M 4 q R Z k 3 8 F l 0 F L N / + P P C / U i V O g m z X G o z g y T P k O d S i p S t 6 O h f Z / U P J T h L I V i V 2 / M l 8 q l S l Z b 0 v D 6 u a A M / / z 6 q 1 J w b Y K d G o T s 7 u C C d z Y v j 1 D k W M Y 2 z 4 M C d z D I B U F T 2 k x l Z W G 0 w i 2 s f + 3 k j E O W 2 V B C w 2 7 / w Z F y e Y 7 Y p n z e h j w Q G n f q P Y X z k s k e M 7 4 P j g z 1 y N 4 + e R p q E D o H a n i q c P G w R + m 3 e / r p Z 2 O 8 3 p 8 g Q n 9 E q Y y 5 6 X 9 h 5 R 0 H I x 5 k k k e w A 1 B 6 A S V D H D S n e 0 j 2 C C M G L Z v p t g u k j x k y s Z w + 3 X W Y S G f i 8 R 3 L C 2 9 A V B L A Q I t A B Q A A g A I A H V S 0 1 z L M s S X p A A A A P U A A A A S A A A A A A A A A A A A A A A A A A A A A A B D b 2 5 m a W c v U G F j a 2 F n Z S 5 4 b W x Q S w E C L Q A U A A I A C A B 1 U t N c D 8 r p q 6 Q A A A D p A A A A E w A A A A A A A A A A A A A A A A D w A A A A W 0 N v b n R l b n R f V H l w Z X N d L n h t b F B L A Q I t A B Q A A g A I A H V S 0 1 y Q E d L W o w E A A L 4 C A A A T A A A A A A A A A A A A A A A A A O E B A A B G b 3 J t d W x h c y 9 T Z W N 0 a W 9 u M S 5 t U E s F B g A A A A A D A A M A w g A A A N E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o P A A A A A A A A + A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E l O D E l R D E l O D I l R D E l O D A l R D A l Q j A l R D E l O D Y l R D A l Q j g l R D E l O E Y t J U Q w J T l G J U Q w J U I 1 J U Q x J T g y J U Q w J U I 1 J U Q x J T g w J U Q w J U I z J U Q w J U J F J U Q x J T g 0 J U Q x J T g x J U Q w J U J B J U Q w J U I 4 J U Q w J U I 5 J T I w J U Q x J T g y J U Q w J U I 1 J U Q x J T g y J T I w K C V E M C V C Q y k t M j A y N i 0 w N i 0 x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9 C g 0 L X Q s 9 C 4 0 Y H R g t G A 0 L D R h t C 4 0 Y 9 f 0 J / Q t d G C 0 L X R g N C z 0 L 7 R h N G B 0 L r Q u N C 5 X 9 G C 0 L X R g l 9 f 0 L x f X z I w M j Z f M D Z f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T l U M D c 6 M T k 6 N D I u M T Y x M j Y 0 O F o i I C 8 + P E V u d H J 5 I F R 5 c G U 9 I k Z p b G x D b 2 x 1 b W 5 U e X B l c y I g V m F s d W U 9 I n N B d 1 l E I i A v P j x F b n R y e S B U e X B l P S J G a W x s Q 2 9 s d W 1 u T m F t Z X M i I F Z h b H V l P S J z W y Z x d W 9 0 O + K E l i Z x d W 9 0 O y w m c X V v d D v R g d C + 0 Y H R g t C w 0 L I g 0 L r Q v t C 8 0 L D Q v d C 0 0 Y s m c X V v d D s s J n F 1 b 3 Q 7 0 Y D Q t d C 5 0 Y L Q u N C 9 0 L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G B 0 Y L R g N C w 0 Y b Q u N G P L d C f 0 L X R g t C 1 0 Y D Q s 9 C + 0 Y T R g d C 6 0 L j Q u S D R g t C 1 0 Y I g K N C 8 K S 0 y M D I 2 L T A 2 L T E 5 L 9 C Y 0 L f Q v N C 1 0 L 3 Q t d C 9 0 L 3 R i 9 C 5 I N G C 0 L j Q v y 5 7 4 o S W L D B 9 J n F 1 b 3 Q 7 L C Z x d W 9 0 O 1 N l Y 3 R p b 2 4 x L 9 C g 0 L X Q s 9 C 4 0 Y H R g t G A 0 L D R h t C 4 0 Y 8 t 0 J / Q t d G C 0 L X R g N C z 0 L 7 R h N G B 0 L r Q u N C 5 I N G C 0 L X R g i A o 0 L w p L T I w M j Y t M D Y t M T k v 0 J j Q t 9 C 8 0 L X Q v d C 1 0 L 3 Q v d G L 0 L k g 0 Y L Q u N C / L n v R g d C + 0 Y H R g t C w 0 L I g 0 L r Q v t C 8 0 L D Q v d C 0 0 Y s s M X 0 m c X V v d D s s J n F 1 b 3 Q 7 U 2 V j d G l v b j E v 0 K D Q t d C z 0 L j R g d G C 0 Y D Q s N G G 0 L j R j y 3 Q n 9 C 1 0 Y L Q t d G A 0 L P Q v t G E 0 Y H Q u t C 4 0 L k g 0 Y L Q t d G C I C j Q v C k t M j A y N i 0 w N i 0 x O S / Q m N C 3 0 L z Q t d C 9 0 L X Q v d C 9 0 Y v Q u S D R g t C 4 0 L 8 u e 9 G A 0 L X Q u d G C 0 L j Q v d C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9 C g 0 L X Q s 9 C 4 0 Y H R g t G A 0 L D R h t C 4 0 Y 8 t 0 J / Q t d G C 0 L X R g N C z 0 L 7 R h N G B 0 L r Q u N C 5 I N G C 0 L X R g i A o 0 L w p L T I w M j Y t M D Y t M T k v 0 J j Q t 9 C 8 0 L X Q v d C 1 0 L 3 Q v d G L 0 L k g 0 Y L Q u N C / L n v i h J Y s M H 0 m c X V v d D s s J n F 1 b 3 Q 7 U 2 V j d G l v b j E v 0 K D Q t d C z 0 L j R g d G C 0 Y D Q s N G G 0 L j R j y 3 Q n 9 C 1 0 Y L Q t d G A 0 L P Q v t G E 0 Y H Q u t C 4 0 L k g 0 Y L Q t d G C I C j Q v C k t M j A y N i 0 w N i 0 x O S / Q m N C 3 0 L z Q t d C 9 0 L X Q v d C 9 0 Y v Q u S D R g t C 4 0 L 8 u e 9 G B 0 L 7 R g d G C 0 L D Q s i D Q u t C + 0 L z Q s N C 9 0 L T R i y w x f S Z x d W 9 0 O y w m c X V v d D t T Z W N 0 a W 9 u M S / Q o N C 1 0 L P Q u N G B 0 Y L R g N C w 0 Y b Q u N G P L d C f 0 L X R g t C 1 0 Y D Q s 9 C + 0 Y T R g d C 6 0 L j Q u S D R g t C 1 0 Y I g K N C 8 K S 0 y M D I 2 L T A 2 L T E 5 L 9 C Y 0 L f Q v N C 1 0 L 3 Q t d C 9 0 L 3 R i 9 C 5 I N G C 0 L j Q v y 5 7 0 Y D Q t d C 5 0 Y L Q u N C 9 0 L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S U 4 M S V E M S U 4 M i V E M S U 4 M C V E M C V C M C V E M S U 4 N i V E M C V C O C V E M S U 4 R i 0 l R D A l O U Y l R D A l Q j U l R D E l O D I l R D A l Q j U l R D E l O D A l R D A l Q j M l R D A l Q k U l R D E l O D Q l R D E l O D E l R D A l Q k E l R D A l Q j g l R D A l Q j k l M j A l R D E l O D I l R D A l Q j U l R D E l O D I l M j A o J U Q w J U J D K S 0 y M D I 2 L T A 2 L T E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S U 4 M S V E M S U 4 M i V E M S U 4 M C V E M C V C M C V E M S U 4 N i V E M C V C O C V E M S U 4 R i 0 l R D A l O U Y l R D A l Q j U l R D E l O D I l R D A l Q j U l R D E l O D A l R D A l Q j M l R D A l Q k U l R D E l O D Q l R D E l O D E l R D A l Q k E l R D A l Q j g l R D A l Q j k l M j A l R D E l O D I l R D A l Q j U l R D E l O D I l M j A o J U Q w J U J D K S 0 y M D I 2 L T A 2 L T E 5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S U 4 M S V E M S U 4 M i V E M S U 4 M C V E M C V C M C V E M S U 4 N i V E M C V C O C V E M S U 4 R i 0 l R D A l O U Y l R D A l Q j U l R D E l O D I l R D A l Q j U l R D E l O D A l R D A l Q j M l R D A l Q k U l R D E l O D Q l R D E l O D E l R D A l Q k E l R D A l Q j g l R D A l Q j k l M j A l R D E l O D I l R D A l Q j U l R D E l O D I l M j A o J U Q w J U J D K S 0 y M D I 2 L T A 2 L T E 5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s a v k f z L x A R Z i L i O Z x m 1 j T A A A A A A I A A A A A A B B m A A A A A Q A A I A A A A E L G Q w 4 J J z 9 j q q j z d x + + Z H F y J f Q I k O 6 w 2 j o k j e q K m a a S A A A A A A 6 A A A A A A g A A I A A A A L Z S q n r L Z e 7 l D t U V b 5 c 1 B W A J k V u 7 N k n p H s T m 7 3 W 2 l 2 w s U A A A A N V w + E A d 0 + 9 z w G 8 W t 3 5 d g U 4 A f x 1 V f O v M c L r f j A d b E Z W O x + R P y 0 j J j G E R / E W c N n v Q L 4 Q h 8 M Y j + / c P g H 6 p M c p 0 U i 7 C L w p r W P k q l W d 9 n g 0 i B G s 9 Q A A A A B 9 A j j 6 / 0 s t A w h b I k Q y e R I a Z + 7 Q O s U o C D z S t / S l 4 3 D 5 + Y g m r B f J G / m 8 B x e R f t g c q 4 R V s Q A O m m 7 P s J a i X k 7 k w q r E = < / D a t a M a s h u p > 
</file>

<file path=customXml/itemProps1.xml><?xml version="1.0" encoding="utf-8"?>
<ds:datastoreItem xmlns:ds="http://schemas.openxmlformats.org/officeDocument/2006/customXml" ds:itemID="{E47C5280-9E16-4CB0-A7DF-E3B1D09A0A8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Петергофский тет</vt:lpstr>
      <vt:lpstr>Регистрация</vt:lpstr>
      <vt:lpstr>Итоги швейцарки</vt:lpstr>
      <vt:lpstr>Кубок А</vt:lpstr>
      <vt:lpstr>Кубок Б</vt:lpstr>
      <vt:lpstr>Кубок С</vt:lpstr>
      <vt:lpstr>Швейцарка по турам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Северов Михаил Владимирович</dc:creator>
  <cp:lastModifiedBy>Master</cp:lastModifiedBy>
  <cp:lastPrinted>2026-06-20T13:50:30Z</cp:lastPrinted>
  <dcterms:created xsi:type="dcterms:W3CDTF">2026-06-19T12:14:57Z</dcterms:created>
  <dcterms:modified xsi:type="dcterms:W3CDTF">2026-06-22T21:24:51Z</dcterms:modified>
</cp:coreProperties>
</file>