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Точность табл" sheetId="6" r:id="rId1"/>
    <sheet name="Точность ит" sheetId="1" r:id="rId2"/>
    <sheet name="РЕКОРДЫ точность 03.05.2025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6" l="1"/>
  <c r="O25" i="6" l="1"/>
  <c r="U10" i="6" l="1"/>
  <c r="O53" i="6" l="1"/>
  <c r="O52" i="6"/>
  <c r="O51" i="6"/>
  <c r="O50" i="6"/>
  <c r="O49" i="6"/>
  <c r="O48" i="6"/>
  <c r="O47" i="6"/>
  <c r="O46" i="6"/>
  <c r="O45" i="6"/>
  <c r="O39" i="6"/>
  <c r="U38" i="6"/>
  <c r="O38" i="6"/>
  <c r="U37" i="6"/>
  <c r="O37" i="6"/>
  <c r="U36" i="6"/>
  <c r="O36" i="6"/>
  <c r="O23" i="6"/>
  <c r="O22" i="6"/>
  <c r="O21" i="6"/>
  <c r="O35" i="6" l="1"/>
  <c r="O34" i="6"/>
  <c r="O33" i="6"/>
  <c r="O32" i="6"/>
  <c r="O31" i="6"/>
  <c r="U11" i="6" l="1"/>
  <c r="U12" i="6"/>
  <c r="U33" i="6"/>
  <c r="U32" i="6"/>
  <c r="U34" i="6"/>
  <c r="U31" i="6"/>
  <c r="U30" i="6"/>
  <c r="U35" i="6"/>
  <c r="O14" i="6"/>
  <c r="O13" i="6"/>
  <c r="O12" i="6"/>
  <c r="O11" i="6"/>
</calcChain>
</file>

<file path=xl/sharedStrings.xml><?xml version="1.0" encoding="utf-8"?>
<sst xmlns="http://schemas.openxmlformats.org/spreadsheetml/2006/main" count="377" uniqueCount="156">
  <si>
    <t>Фамилия, Имя</t>
  </si>
  <si>
    <t>Дата 
рождения</t>
  </si>
  <si>
    <t>Результат</t>
  </si>
  <si>
    <t>Место</t>
  </si>
  <si>
    <t>Москва</t>
  </si>
  <si>
    <t>Московская область</t>
  </si>
  <si>
    <t>Попов Михаил</t>
  </si>
  <si>
    <t>Попов Дмитрий</t>
  </si>
  <si>
    <t xml:space="preserve">Ерасова Екатерина </t>
  </si>
  <si>
    <t>№ пп</t>
  </si>
  <si>
    <t>1 попытка</t>
  </si>
  <si>
    <t>2 попытка</t>
  </si>
  <si>
    <t>ФИО</t>
  </si>
  <si>
    <t xml:space="preserve"> Главный судья</t>
  </si>
  <si>
    <t xml:space="preserve"> Главный секретарь</t>
  </si>
  <si>
    <t>М</t>
  </si>
  <si>
    <t>Дорошенко Анатолий</t>
  </si>
  <si>
    <t>4</t>
  </si>
  <si>
    <t>1</t>
  </si>
  <si>
    <t>0</t>
  </si>
  <si>
    <t>7</t>
  </si>
  <si>
    <t>Регион, команда</t>
  </si>
  <si>
    <t>11</t>
  </si>
  <si>
    <t>15</t>
  </si>
  <si>
    <t>14</t>
  </si>
  <si>
    <t>8</t>
  </si>
  <si>
    <t>б/м</t>
  </si>
  <si>
    <t>Симутина Юлия</t>
  </si>
  <si>
    <t>Итоговый протокол соревнований МУЖЧИНЫ</t>
  </si>
  <si>
    <t>Женщины</t>
  </si>
  <si>
    <t>1 этап</t>
  </si>
  <si>
    <t>№пп</t>
  </si>
  <si>
    <t>1А</t>
  </si>
  <si>
    <t>1Б</t>
  </si>
  <si>
    <t>2А</t>
  </si>
  <si>
    <t>2Б</t>
  </si>
  <si>
    <t>2В</t>
  </si>
  <si>
    <t>2Г</t>
  </si>
  <si>
    <t>3А</t>
  </si>
  <si>
    <t>3Б</t>
  </si>
  <si>
    <t>3В</t>
  </si>
  <si>
    <t>3Г</t>
  </si>
  <si>
    <t>Итог</t>
  </si>
  <si>
    <t>2 этап</t>
  </si>
  <si>
    <t>Мужчины</t>
  </si>
  <si>
    <t>Д.Р.</t>
  </si>
  <si>
    <t>4А</t>
  </si>
  <si>
    <t>4Б</t>
  </si>
  <si>
    <t>5А</t>
  </si>
  <si>
    <t>5Б</t>
  </si>
  <si>
    <t>Очки 
ГП</t>
  </si>
  <si>
    <t xml:space="preserve">Попов Дмитрий </t>
  </si>
  <si>
    <t xml:space="preserve">                      Главный секретарь                                                                                                 М.С. Попов</t>
  </si>
  <si>
    <t xml:space="preserve">                      Главный судья                                                                                                  Ю.В. Симутина</t>
  </si>
  <si>
    <t>10</t>
  </si>
  <si>
    <t>16</t>
  </si>
  <si>
    <t>Всероссийская Федерация боулспорта</t>
  </si>
  <si>
    <t>ЖЕНЩИНЫ</t>
  </si>
  <si>
    <t>РЕКОРДЫ</t>
  </si>
  <si>
    <t>Спортсмен</t>
  </si>
  <si>
    <t>Страна (рег)</t>
  </si>
  <si>
    <t>Ранг 
соревнований</t>
  </si>
  <si>
    <t>Дата</t>
  </si>
  <si>
    <t>Европы</t>
  </si>
  <si>
    <t>России</t>
  </si>
  <si>
    <t>Шафенкова Юлия</t>
  </si>
  <si>
    <t>РФ (Московская)</t>
  </si>
  <si>
    <t>Кубок ВФБ</t>
  </si>
  <si>
    <t>Георгиевск (Ставропольский)</t>
  </si>
  <si>
    <t>Москвы</t>
  </si>
  <si>
    <t>Ерасова Екатерина</t>
  </si>
  <si>
    <t>РФ (Москва)</t>
  </si>
  <si>
    <t>Московской области</t>
  </si>
  <si>
    <t>Санкт-Петербурга</t>
  </si>
  <si>
    <t>Хлебникова Евгения</t>
  </si>
  <si>
    <t>RUS (SPB)</t>
  </si>
  <si>
    <t>World Championship</t>
  </si>
  <si>
    <t>Manisa, TUR</t>
  </si>
  <si>
    <t>Гордеева Анастасия</t>
  </si>
  <si>
    <t>РФ (Калининград)</t>
  </si>
  <si>
    <t>Москва, Обручева,29</t>
  </si>
  <si>
    <t>РФ (Брянск)</t>
  </si>
  <si>
    <t>Ставропольского края</t>
  </si>
  <si>
    <t>Краснодарского края</t>
  </si>
  <si>
    <t>МУЖЧИНЫ</t>
  </si>
  <si>
    <t>Demin Oleg О.</t>
  </si>
  <si>
    <t>World Championship U23</t>
  </si>
  <si>
    <t>Chiery, ITA</t>
  </si>
  <si>
    <t>Бехтин Сергей</t>
  </si>
  <si>
    <t>Пузанов Андрей</t>
  </si>
  <si>
    <t>РФ (МО)</t>
  </si>
  <si>
    <t>РФ (Иноземцево)</t>
  </si>
  <si>
    <t>Итоговый протокол соревнований    ЖЕНЩИНЫ</t>
  </si>
  <si>
    <t>Санкт-Петербург</t>
  </si>
  <si>
    <t>Итог
Сумма</t>
  </si>
  <si>
    <t>Результат
(сумма двух)</t>
  </si>
  <si>
    <t>Сумма двух попыток</t>
  </si>
  <si>
    <t>Всероссийская федерация боулспорта
РОО "Клуб "Парсек"
Федерация боулспорта  в городе Москве</t>
  </si>
  <si>
    <t>Румянцева Наталья</t>
  </si>
  <si>
    <t>Кудимова Ирина</t>
  </si>
  <si>
    <t>Доп.</t>
  </si>
  <si>
    <t>Кириллов Алексей</t>
  </si>
  <si>
    <t>Такунцев Михаил</t>
  </si>
  <si>
    <t>Родионов Павел</t>
  </si>
  <si>
    <t>Бабанов Ярослав</t>
  </si>
  <si>
    <t>Курганская область</t>
  </si>
  <si>
    <t>Удмуртская Республика</t>
  </si>
  <si>
    <t>17</t>
  </si>
  <si>
    <t>Ю.В. Симутина</t>
  </si>
  <si>
    <t>М.С. Попов</t>
  </si>
  <si>
    <t>Брянской области</t>
  </si>
  <si>
    <t>Чемпионат ВФБ</t>
  </si>
  <si>
    <t>Санкт-Петербург, Сестрорецк, Дубки</t>
  </si>
  <si>
    <t xml:space="preserve">Фамилия, Имя </t>
  </si>
  <si>
    <t>Пере
стрелка</t>
  </si>
  <si>
    <t>4!</t>
  </si>
  <si>
    <t>Примечание: ! - личный рекорд, !! - рекорд региона, !!! - рекорд РФ, * - повторение рекорда</t>
  </si>
  <si>
    <t>ОМ "Парад планет"</t>
  </si>
  <si>
    <t>ОМ "Кубок москвичей"</t>
  </si>
  <si>
    <t>I этап Гран-При России по боулспорту в дисциплине бочче-воло-точность 2025</t>
  </si>
  <si>
    <t>Москва, стадион "Первомайский" МГФСО, Первомайская аллея, 2.                                    2 мая 2025</t>
  </si>
  <si>
    <t xml:space="preserve">1 попытка </t>
  </si>
  <si>
    <t xml:space="preserve">2 попытка  </t>
  </si>
  <si>
    <t>ю</t>
  </si>
  <si>
    <t>16-17 лет</t>
  </si>
  <si>
    <t>Лухиши Хафидо</t>
  </si>
  <si>
    <t>Зернов Константин</t>
  </si>
  <si>
    <t>Квардаков Михаил</t>
  </si>
  <si>
    <t>Родионов Максим</t>
  </si>
  <si>
    <t>П</t>
  </si>
  <si>
    <t>Сумма
двух
попыток</t>
  </si>
  <si>
    <t>Калининградской</t>
  </si>
  <si>
    <t>Брянской</t>
  </si>
  <si>
    <t>РЕКОРДЫ в дисциплине "БОЧЧЕ-ВОЛО-ТОЧНОСТЬ" (одна попытка) на 03.05.2025</t>
  </si>
  <si>
    <t>Мира</t>
  </si>
  <si>
    <t>6</t>
  </si>
  <si>
    <t>Итоговый протокол соревнований    ЮНОШИ 16-17 лет</t>
  </si>
  <si>
    <t>Лич. рек.
 по сумме 
2 поп.</t>
  </si>
  <si>
    <t>Лич. рек.
1 поп.</t>
  </si>
  <si>
    <t>Москва, стадион "Первомайский" МГФСО, Первомайская аллея, 2.                                                                                 2 мая 2025</t>
  </si>
  <si>
    <t>Республика Крым</t>
  </si>
  <si>
    <t>Квардаков михаил</t>
  </si>
  <si>
    <t>5</t>
  </si>
  <si>
    <t>Тунис</t>
  </si>
  <si>
    <t>Рег. рек.
1 поп.</t>
  </si>
  <si>
    <t>Рег. рек.
2 поп.</t>
  </si>
  <si>
    <t>23</t>
  </si>
  <si>
    <t>1!</t>
  </si>
  <si>
    <t>6!</t>
  </si>
  <si>
    <t>11!</t>
  </si>
  <si>
    <t>2!!</t>
  </si>
  <si>
    <t>РФ (Крым)</t>
  </si>
  <si>
    <t xml:space="preserve">Этап ГП ВФБ </t>
  </si>
  <si>
    <t>Москва, Первомайский</t>
  </si>
  <si>
    <t>Республики Крым</t>
  </si>
  <si>
    <t>Юноши 16-17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</si>
</sst>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1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6" xfId="0" applyFont="1" applyFill="1" applyBorder="1"/>
    <xf numFmtId="0" fontId="7" fillId="0" borderId="5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4" fontId="7" fillId="0" borderId="6" xfId="0" applyNumberFormat="1" applyFont="1" applyFill="1" applyBorder="1"/>
    <xf numFmtId="14" fontId="2" fillId="0" borderId="6" xfId="0" applyNumberFormat="1" applyFont="1" applyFill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9" xfId="0" applyFont="1" applyFill="1" applyBorder="1"/>
    <xf numFmtId="49" fontId="7" fillId="0" borderId="1" xfId="0" applyNumberFormat="1" applyFont="1" applyFill="1" applyBorder="1"/>
    <xf numFmtId="0" fontId="7" fillId="0" borderId="6" xfId="0" applyFont="1" applyFill="1" applyBorder="1"/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6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7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8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49" fontId="5" fillId="0" borderId="19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9" xfId="0" applyNumberFormat="1" applyFont="1" applyBorder="1"/>
    <xf numFmtId="49" fontId="3" fillId="0" borderId="18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60">
    <dxf>
      <font>
        <b/>
        <i val="0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topLeftCell="A16" zoomScale="46" zoomScaleNormal="46" workbookViewId="0">
      <selection activeCell="A7" sqref="A7:U7"/>
    </sheetView>
  </sheetViews>
  <sheetFormatPr defaultRowHeight="14.4" x14ac:dyDescent="0.3"/>
  <cols>
    <col min="1" max="1" width="7.109375" style="37" customWidth="1"/>
    <col min="2" max="2" width="31.21875" customWidth="1"/>
    <col min="3" max="3" width="0.33203125" customWidth="1"/>
    <col min="4" max="14" width="5.44140625" customWidth="1"/>
    <col min="15" max="15" width="7.5546875" style="126" customWidth="1"/>
    <col min="16" max="16" width="4.21875" customWidth="1"/>
    <col min="17" max="17" width="6.5546875" bestFit="1" customWidth="1"/>
    <col min="18" max="18" width="27.77734375" customWidth="1"/>
    <col min="19" max="20" width="7.77734375" style="37" bestFit="1" customWidth="1"/>
    <col min="21" max="21" width="6.5546875" style="37" bestFit="1" customWidth="1"/>
    <col min="22" max="22" width="6.5546875" style="126" bestFit="1" customWidth="1"/>
  </cols>
  <sheetData>
    <row r="1" spans="1:22" s="4" customFormat="1" ht="42" customHeight="1" x14ac:dyDescent="0.25">
      <c r="A1" s="216" t="s">
        <v>97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1"/>
    </row>
    <row r="3" spans="1:22" s="84" customFormat="1" ht="22.5" customHeight="1" x14ac:dyDescent="0.3">
      <c r="A3" s="217" t="s">
        <v>119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134"/>
    </row>
    <row r="4" spans="1:22" s="85" customFormat="1" ht="15.6" x14ac:dyDescent="0.3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104"/>
      <c r="V4" s="137"/>
    </row>
    <row r="5" spans="1:22" s="83" customFormat="1" ht="18.75" customHeight="1" x14ac:dyDescent="0.3">
      <c r="A5" s="218" t="s">
        <v>120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136"/>
    </row>
    <row r="6" spans="1:22" s="1" customFormat="1" ht="18.75" customHeight="1" x14ac:dyDescent="0.3">
      <c r="A6" s="125"/>
      <c r="C6" s="32"/>
      <c r="I6" s="33"/>
      <c r="J6" s="34"/>
      <c r="K6" s="34"/>
      <c r="L6" s="34"/>
      <c r="M6" s="34"/>
      <c r="N6" s="34"/>
      <c r="U6" s="35"/>
    </row>
    <row r="7" spans="1:22" ht="22.8" x14ac:dyDescent="0.3">
      <c r="A7" s="215" t="s">
        <v>29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</row>
    <row r="8" spans="1:22" ht="30.6" thickBot="1" x14ac:dyDescent="0.55000000000000004">
      <c r="B8" s="36" t="s">
        <v>121</v>
      </c>
      <c r="R8" s="131" t="s">
        <v>96</v>
      </c>
    </row>
    <row r="9" spans="1:22" ht="27" customHeight="1" x14ac:dyDescent="0.3">
      <c r="A9" s="102" t="s">
        <v>31</v>
      </c>
      <c r="B9" s="103" t="s">
        <v>12</v>
      </c>
      <c r="C9" s="38"/>
      <c r="D9" s="39" t="s">
        <v>32</v>
      </c>
      <c r="E9" s="39" t="s">
        <v>33</v>
      </c>
      <c r="F9" s="39" t="s">
        <v>34</v>
      </c>
      <c r="G9" s="39" t="s">
        <v>35</v>
      </c>
      <c r="H9" s="39" t="s">
        <v>36</v>
      </c>
      <c r="I9" s="39" t="s">
        <v>37</v>
      </c>
      <c r="J9" s="39" t="s">
        <v>38</v>
      </c>
      <c r="K9" s="39" t="s">
        <v>39</v>
      </c>
      <c r="L9" s="39" t="s">
        <v>40</v>
      </c>
      <c r="M9" s="39" t="s">
        <v>41</v>
      </c>
      <c r="N9" s="39">
        <v>4</v>
      </c>
      <c r="O9" s="103" t="s">
        <v>42</v>
      </c>
      <c r="Q9" s="109" t="s">
        <v>15</v>
      </c>
      <c r="R9" s="110" t="s">
        <v>12</v>
      </c>
      <c r="S9" s="110" t="s">
        <v>30</v>
      </c>
      <c r="T9" s="110" t="s">
        <v>43</v>
      </c>
      <c r="U9" s="147" t="s">
        <v>94</v>
      </c>
      <c r="V9" s="151" t="s">
        <v>129</v>
      </c>
    </row>
    <row r="10" spans="1:22" ht="21.6" customHeight="1" x14ac:dyDescent="0.3">
      <c r="A10" s="102"/>
      <c r="B10" s="41"/>
      <c r="C10" s="41" t="s">
        <v>45</v>
      </c>
      <c r="D10" s="40">
        <v>1</v>
      </c>
      <c r="E10" s="40">
        <v>2</v>
      </c>
      <c r="F10" s="40">
        <v>3</v>
      </c>
      <c r="G10" s="40">
        <v>3</v>
      </c>
      <c r="H10" s="40">
        <v>5</v>
      </c>
      <c r="I10" s="40">
        <v>3</v>
      </c>
      <c r="J10" s="40">
        <v>4</v>
      </c>
      <c r="K10" s="40">
        <v>4</v>
      </c>
      <c r="L10" s="40">
        <v>3</v>
      </c>
      <c r="M10" s="40">
        <v>4</v>
      </c>
      <c r="N10" s="40">
        <v>5</v>
      </c>
      <c r="O10" s="103"/>
      <c r="Q10" s="132">
        <v>1</v>
      </c>
      <c r="R10" s="8" t="s">
        <v>70</v>
      </c>
      <c r="S10" s="64">
        <v>6</v>
      </c>
      <c r="T10" s="64">
        <v>0</v>
      </c>
      <c r="U10" s="148">
        <f>SUM(S10:T10)</f>
        <v>6</v>
      </c>
      <c r="V10" s="152"/>
    </row>
    <row r="11" spans="1:22" ht="21" x14ac:dyDescent="0.4">
      <c r="A11" s="44">
        <v>1</v>
      </c>
      <c r="B11" s="86" t="s">
        <v>8</v>
      </c>
      <c r="C11" s="88"/>
      <c r="D11" s="42"/>
      <c r="E11" s="42"/>
      <c r="F11" s="42">
        <v>3</v>
      </c>
      <c r="G11" s="42">
        <v>3</v>
      </c>
      <c r="H11" s="42"/>
      <c r="I11" s="42"/>
      <c r="J11" s="42"/>
      <c r="K11" s="42"/>
      <c r="L11" s="42"/>
      <c r="M11" s="42"/>
      <c r="N11" s="42"/>
      <c r="O11" s="49">
        <f>SUM(D11:N11)</f>
        <v>6</v>
      </c>
      <c r="P11" s="87"/>
      <c r="Q11" s="132">
        <v>2</v>
      </c>
      <c r="R11" s="86" t="s">
        <v>27</v>
      </c>
      <c r="S11" s="43">
        <v>0</v>
      </c>
      <c r="T11" s="43">
        <v>0</v>
      </c>
      <c r="U11" s="149">
        <f>SUM(S11:T11)</f>
        <v>0</v>
      </c>
      <c r="V11" s="152">
        <v>1</v>
      </c>
    </row>
    <row r="12" spans="1:22" ht="21" x14ac:dyDescent="0.4">
      <c r="A12" s="44">
        <v>2</v>
      </c>
      <c r="B12" s="86" t="s">
        <v>27</v>
      </c>
      <c r="C12" s="88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9">
        <f>SUM(D12:N12)</f>
        <v>0</v>
      </c>
      <c r="P12" s="87"/>
      <c r="Q12" s="132">
        <v>3</v>
      </c>
      <c r="R12" s="86" t="s">
        <v>98</v>
      </c>
      <c r="S12" s="43">
        <v>0</v>
      </c>
      <c r="T12" s="43">
        <v>0</v>
      </c>
      <c r="U12" s="149">
        <f>SUM(S12:T12)</f>
        <v>0</v>
      </c>
      <c r="V12" s="152">
        <v>0</v>
      </c>
    </row>
    <row r="13" spans="1:22" ht="21.6" thickBot="1" x14ac:dyDescent="0.45">
      <c r="A13" s="44">
        <v>3</v>
      </c>
      <c r="B13" s="86" t="s">
        <v>98</v>
      </c>
      <c r="C13" s="88"/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9">
        <f>SUM(D13:N13)</f>
        <v>0</v>
      </c>
      <c r="P13" s="87"/>
      <c r="Q13" s="112"/>
      <c r="R13" s="113"/>
      <c r="S13" s="114"/>
      <c r="T13" s="114"/>
      <c r="U13" s="150"/>
      <c r="V13" s="153"/>
    </row>
    <row r="14" spans="1:22" ht="21" x14ac:dyDescent="0.4">
      <c r="A14" s="44">
        <v>4</v>
      </c>
      <c r="B14" s="86" t="s">
        <v>99</v>
      </c>
      <c r="C14" s="88"/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9">
        <f>SUM(D14:N14)</f>
        <v>0</v>
      </c>
      <c r="P14" s="87"/>
      <c r="Q14" s="105"/>
      <c r="R14" s="53"/>
      <c r="S14" s="100"/>
      <c r="T14" s="100"/>
      <c r="U14" s="106"/>
    </row>
    <row r="15" spans="1:22" ht="21" x14ac:dyDescent="0.4">
      <c r="A15" s="48"/>
      <c r="B15" s="118"/>
      <c r="C15" s="89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39"/>
      <c r="P15" s="87"/>
      <c r="Q15" s="105"/>
      <c r="R15" s="53"/>
      <c r="S15" s="140"/>
      <c r="T15" s="140"/>
      <c r="U15" s="106"/>
    </row>
    <row r="16" spans="1:22" ht="21" x14ac:dyDescent="0.4">
      <c r="A16" s="44" t="s">
        <v>123</v>
      </c>
      <c r="B16" s="86" t="s">
        <v>104</v>
      </c>
      <c r="C16" s="89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9">
        <f>SUM(D16:N16)</f>
        <v>0</v>
      </c>
      <c r="Q16" s="141" t="s">
        <v>124</v>
      </c>
    </row>
    <row r="17" spans="1:26" ht="18" x14ac:dyDescent="0.3">
      <c r="A17" s="4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105"/>
      <c r="P17" s="87"/>
      <c r="Q17" s="107"/>
      <c r="R17" s="107"/>
      <c r="S17" s="108"/>
      <c r="T17" s="108"/>
      <c r="U17" s="108"/>
    </row>
    <row r="18" spans="1:26" ht="17.399999999999999" x14ac:dyDescent="0.3">
      <c r="B18" s="36" t="s">
        <v>11</v>
      </c>
    </row>
    <row r="19" spans="1:26" ht="18" x14ac:dyDescent="0.3">
      <c r="A19" s="38" t="s">
        <v>31</v>
      </c>
      <c r="B19" s="103" t="s">
        <v>12</v>
      </c>
      <c r="C19" s="38"/>
      <c r="D19" s="39" t="s">
        <v>32</v>
      </c>
      <c r="E19" s="39" t="s">
        <v>33</v>
      </c>
      <c r="F19" s="39" t="s">
        <v>34</v>
      </c>
      <c r="G19" s="39" t="s">
        <v>35</v>
      </c>
      <c r="H19" s="39" t="s">
        <v>36</v>
      </c>
      <c r="I19" s="39" t="s">
        <v>37</v>
      </c>
      <c r="J19" s="39" t="s">
        <v>38</v>
      </c>
      <c r="K19" s="39" t="s">
        <v>39</v>
      </c>
      <c r="L19" s="39" t="s">
        <v>40</v>
      </c>
      <c r="M19" s="39" t="s">
        <v>41</v>
      </c>
      <c r="N19" s="39">
        <v>4</v>
      </c>
      <c r="O19" s="127" t="s">
        <v>42</v>
      </c>
    </row>
    <row r="20" spans="1:26" ht="19.2" customHeight="1" x14ac:dyDescent="0.3">
      <c r="A20" s="38"/>
      <c r="B20" s="41"/>
      <c r="C20" s="41" t="s">
        <v>45</v>
      </c>
      <c r="D20" s="40">
        <v>1</v>
      </c>
      <c r="E20" s="40">
        <v>2</v>
      </c>
      <c r="F20" s="40">
        <v>3</v>
      </c>
      <c r="G20" s="40">
        <v>3</v>
      </c>
      <c r="H20" s="40">
        <v>5</v>
      </c>
      <c r="I20" s="40">
        <v>3</v>
      </c>
      <c r="J20" s="40">
        <v>4</v>
      </c>
      <c r="K20" s="40">
        <v>4</v>
      </c>
      <c r="L20" s="40">
        <v>3</v>
      </c>
      <c r="M20" s="40">
        <v>4</v>
      </c>
      <c r="N20" s="40">
        <v>5</v>
      </c>
      <c r="O20" s="128"/>
    </row>
    <row r="21" spans="1:26" ht="21" x14ac:dyDescent="0.4">
      <c r="A21" s="44">
        <v>1</v>
      </c>
      <c r="B21" s="86" t="s">
        <v>8</v>
      </c>
      <c r="C21" s="88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9">
        <f>SUM(D21:N21)</f>
        <v>0</v>
      </c>
    </row>
    <row r="22" spans="1:26" ht="21" x14ac:dyDescent="0.4">
      <c r="A22" s="44">
        <v>2</v>
      </c>
      <c r="B22" s="86" t="s">
        <v>27</v>
      </c>
      <c r="C22" s="88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9">
        <f>SUM(D22:N22)</f>
        <v>0</v>
      </c>
      <c r="P22">
        <v>1</v>
      </c>
    </row>
    <row r="23" spans="1:26" ht="21" x14ac:dyDescent="0.4">
      <c r="A23" s="44">
        <v>3</v>
      </c>
      <c r="B23" s="86" t="s">
        <v>98</v>
      </c>
      <c r="C23" s="88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9">
        <f>SUM(D23:N23)</f>
        <v>0</v>
      </c>
    </row>
    <row r="24" spans="1:26" ht="21" x14ac:dyDescent="0.4">
      <c r="A24" s="48"/>
      <c r="B24" s="118"/>
      <c r="C24" s="89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39"/>
    </row>
    <row r="25" spans="1:26" ht="21" x14ac:dyDescent="0.4">
      <c r="A25" s="44" t="s">
        <v>123</v>
      </c>
      <c r="B25" s="86" t="s">
        <v>104</v>
      </c>
      <c r="C25" s="89"/>
      <c r="D25" s="42">
        <v>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9">
        <f>SUM(D25:N25)</f>
        <v>1</v>
      </c>
      <c r="Q25" s="141" t="s">
        <v>124</v>
      </c>
    </row>
    <row r="26" spans="1:26" ht="21" x14ac:dyDescent="0.4">
      <c r="A26" s="48"/>
      <c r="B26" s="118"/>
      <c r="C26" s="89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39"/>
    </row>
    <row r="27" spans="1:26" ht="22.8" x14ac:dyDescent="0.3">
      <c r="A27" s="215" t="s">
        <v>44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</row>
    <row r="28" spans="1:26" ht="30.6" thickBot="1" x14ac:dyDescent="0.55000000000000004">
      <c r="B28" s="36" t="s">
        <v>121</v>
      </c>
      <c r="R28" s="131" t="s">
        <v>96</v>
      </c>
    </row>
    <row r="29" spans="1:26" ht="30.6" customHeight="1" x14ac:dyDescent="0.3">
      <c r="A29" s="38" t="s">
        <v>31</v>
      </c>
      <c r="B29" s="103" t="s">
        <v>12</v>
      </c>
      <c r="C29" s="38"/>
      <c r="D29" s="39" t="s">
        <v>32</v>
      </c>
      <c r="E29" s="39" t="s">
        <v>33</v>
      </c>
      <c r="F29" s="39" t="s">
        <v>34</v>
      </c>
      <c r="G29" s="39" t="s">
        <v>35</v>
      </c>
      <c r="H29" s="39" t="s">
        <v>38</v>
      </c>
      <c r="I29" s="39" t="s">
        <v>39</v>
      </c>
      <c r="J29" s="39" t="s">
        <v>46</v>
      </c>
      <c r="K29" s="39" t="s">
        <v>47</v>
      </c>
      <c r="L29" s="39" t="s">
        <v>48</v>
      </c>
      <c r="M29" s="39" t="s">
        <v>49</v>
      </c>
      <c r="N29" s="39">
        <v>6</v>
      </c>
      <c r="O29" s="103" t="s">
        <v>42</v>
      </c>
      <c r="Q29" s="109" t="s">
        <v>15</v>
      </c>
      <c r="R29" s="110" t="s">
        <v>12</v>
      </c>
      <c r="S29" s="110" t="s">
        <v>30</v>
      </c>
      <c r="T29" s="110" t="s">
        <v>43</v>
      </c>
      <c r="U29" s="130" t="s">
        <v>94</v>
      </c>
      <c r="V29" s="111" t="s">
        <v>100</v>
      </c>
    </row>
    <row r="30" spans="1:26" ht="24" customHeight="1" x14ac:dyDescent="0.3">
      <c r="A30" s="38"/>
      <c r="B30" s="41"/>
      <c r="C30" s="41" t="s">
        <v>45</v>
      </c>
      <c r="D30" s="40">
        <v>1</v>
      </c>
      <c r="E30" s="40">
        <v>2</v>
      </c>
      <c r="F30" s="40">
        <v>5</v>
      </c>
      <c r="G30" s="40">
        <v>3</v>
      </c>
      <c r="H30" s="40">
        <v>4</v>
      </c>
      <c r="I30" s="40">
        <v>4</v>
      </c>
      <c r="J30" s="40">
        <v>3</v>
      </c>
      <c r="K30" s="40">
        <v>4</v>
      </c>
      <c r="L30" s="40">
        <v>3</v>
      </c>
      <c r="M30" s="40">
        <v>3</v>
      </c>
      <c r="N30" s="40">
        <v>5</v>
      </c>
      <c r="O30" s="103"/>
      <c r="Q30" s="133">
        <v>1</v>
      </c>
      <c r="R30" s="8" t="s">
        <v>125</v>
      </c>
      <c r="S30" s="42">
        <v>6</v>
      </c>
      <c r="T30" s="42">
        <v>5</v>
      </c>
      <c r="U30" s="93">
        <f t="shared" ref="U30:U35" si="0">SUM(S30:T30)</f>
        <v>11</v>
      </c>
      <c r="V30" s="120"/>
    </row>
    <row r="31" spans="1:26" ht="21" x14ac:dyDescent="0.4">
      <c r="A31" s="44">
        <v>1</v>
      </c>
      <c r="B31" s="8" t="s">
        <v>125</v>
      </c>
      <c r="C31" s="88"/>
      <c r="D31" s="42"/>
      <c r="E31" s="42"/>
      <c r="F31" s="42"/>
      <c r="G31" s="42">
        <v>3</v>
      </c>
      <c r="H31" s="42"/>
      <c r="I31" s="42"/>
      <c r="J31" s="42"/>
      <c r="K31" s="42"/>
      <c r="L31" s="42"/>
      <c r="M31" s="42">
        <v>3</v>
      </c>
      <c r="N31" s="42"/>
      <c r="O31" s="49">
        <f t="shared" ref="O31:O35" si="1">SUM(D31:N31)</f>
        <v>6</v>
      </c>
      <c r="P31" s="87"/>
      <c r="Q31" s="133">
        <v>2</v>
      </c>
      <c r="R31" s="86" t="s">
        <v>6</v>
      </c>
      <c r="S31" s="64">
        <v>4</v>
      </c>
      <c r="T31" s="64">
        <v>4</v>
      </c>
      <c r="U31" s="93">
        <f t="shared" si="0"/>
        <v>8</v>
      </c>
      <c r="V31" s="121"/>
      <c r="W31" s="87"/>
      <c r="X31" s="87"/>
      <c r="Y31" s="87"/>
      <c r="Z31" s="87"/>
    </row>
    <row r="32" spans="1:26" ht="21" x14ac:dyDescent="0.4">
      <c r="A32" s="44">
        <v>2</v>
      </c>
      <c r="B32" s="86" t="s">
        <v>6</v>
      </c>
      <c r="C32" s="88"/>
      <c r="D32" s="42"/>
      <c r="E32" s="42"/>
      <c r="F32" s="42"/>
      <c r="G32" s="42"/>
      <c r="H32" s="42"/>
      <c r="I32" s="42"/>
      <c r="J32" s="42"/>
      <c r="K32" s="42">
        <v>4</v>
      </c>
      <c r="L32" s="42"/>
      <c r="M32" s="42"/>
      <c r="N32" s="42"/>
      <c r="O32" s="49">
        <f t="shared" si="1"/>
        <v>4</v>
      </c>
      <c r="P32" s="87"/>
      <c r="Q32" s="133">
        <v>3</v>
      </c>
      <c r="R32" s="8" t="s">
        <v>7</v>
      </c>
      <c r="S32" s="64">
        <v>6</v>
      </c>
      <c r="T32" s="64">
        <v>0</v>
      </c>
      <c r="U32" s="93">
        <f t="shared" si="0"/>
        <v>6</v>
      </c>
      <c r="V32" s="121"/>
      <c r="W32" s="87"/>
      <c r="X32" s="87"/>
      <c r="Y32" s="87"/>
      <c r="Z32" s="87"/>
    </row>
    <row r="33" spans="1:26" ht="21" x14ac:dyDescent="0.4">
      <c r="A33" s="44">
        <v>3</v>
      </c>
      <c r="B33" s="8" t="s">
        <v>7</v>
      </c>
      <c r="C33" s="88"/>
      <c r="D33" s="42"/>
      <c r="E33" s="42"/>
      <c r="F33" s="42"/>
      <c r="G33" s="42"/>
      <c r="H33" s="42"/>
      <c r="I33" s="42"/>
      <c r="J33" s="42">
        <v>3</v>
      </c>
      <c r="K33" s="42"/>
      <c r="L33" s="42"/>
      <c r="M33" s="42">
        <v>3</v>
      </c>
      <c r="N33" s="42"/>
      <c r="O33" s="49">
        <f t="shared" si="1"/>
        <v>6</v>
      </c>
      <c r="P33" s="87"/>
      <c r="Q33" s="133">
        <v>4</v>
      </c>
      <c r="R33" s="86" t="s">
        <v>126</v>
      </c>
      <c r="S33" s="64">
        <v>4</v>
      </c>
      <c r="T33" s="64">
        <v>0</v>
      </c>
      <c r="U33" s="93">
        <f t="shared" si="0"/>
        <v>4</v>
      </c>
      <c r="V33" s="121"/>
      <c r="W33" s="87"/>
      <c r="X33" s="87"/>
      <c r="Y33" s="87"/>
      <c r="Z33" s="87"/>
    </row>
    <row r="34" spans="1:26" ht="21" x14ac:dyDescent="0.4">
      <c r="A34" s="44">
        <v>4</v>
      </c>
      <c r="B34" s="86" t="s">
        <v>126</v>
      </c>
      <c r="C34" s="88"/>
      <c r="D34" s="42"/>
      <c r="E34" s="42"/>
      <c r="F34" s="42"/>
      <c r="G34" s="42"/>
      <c r="H34" s="42"/>
      <c r="I34" s="42">
        <v>4</v>
      </c>
      <c r="J34" s="42"/>
      <c r="K34" s="42"/>
      <c r="L34" s="42"/>
      <c r="M34" s="42"/>
      <c r="N34" s="42"/>
      <c r="O34" s="49">
        <f t="shared" si="1"/>
        <v>4</v>
      </c>
      <c r="P34" s="87"/>
      <c r="Q34" s="133">
        <v>5</v>
      </c>
      <c r="R34" s="8" t="s">
        <v>128</v>
      </c>
      <c r="S34" s="64">
        <v>2</v>
      </c>
      <c r="T34" s="64">
        <v>0</v>
      </c>
      <c r="U34" s="93">
        <f t="shared" si="0"/>
        <v>2</v>
      </c>
      <c r="V34" s="121"/>
      <c r="W34" s="87"/>
      <c r="X34" s="87"/>
      <c r="Y34" s="87"/>
      <c r="Z34" s="87"/>
    </row>
    <row r="35" spans="1:26" ht="21" x14ac:dyDescent="0.3">
      <c r="A35" s="44">
        <v>5</v>
      </c>
      <c r="B35" s="8" t="s">
        <v>128</v>
      </c>
      <c r="C35" s="88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9">
        <f t="shared" si="1"/>
        <v>0</v>
      </c>
      <c r="P35" s="87"/>
      <c r="Q35" s="119" t="s">
        <v>26</v>
      </c>
      <c r="R35" s="8" t="s">
        <v>101</v>
      </c>
      <c r="S35" s="42">
        <v>0</v>
      </c>
      <c r="T35" s="42">
        <v>0</v>
      </c>
      <c r="U35" s="93">
        <f t="shared" si="0"/>
        <v>0</v>
      </c>
      <c r="V35" s="121"/>
      <c r="W35" s="87"/>
      <c r="X35" s="87"/>
      <c r="Y35" s="87"/>
      <c r="Z35" s="87"/>
    </row>
    <row r="36" spans="1:26" ht="21" x14ac:dyDescent="0.3">
      <c r="A36" s="44">
        <v>6</v>
      </c>
      <c r="B36" s="8" t="s">
        <v>101</v>
      </c>
      <c r="C36" s="88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9">
        <f t="shared" ref="O36:O39" si="2">SUM(D36:N36)</f>
        <v>0</v>
      </c>
      <c r="P36" s="87"/>
      <c r="Q36" s="119" t="s">
        <v>26</v>
      </c>
      <c r="R36" s="8" t="s">
        <v>127</v>
      </c>
      <c r="S36" s="42">
        <v>0</v>
      </c>
      <c r="T36" s="42">
        <v>0</v>
      </c>
      <c r="U36" s="93">
        <f t="shared" ref="U36:U38" si="3">SUM(S36:T36)</f>
        <v>0</v>
      </c>
      <c r="V36" s="121"/>
      <c r="W36" s="87"/>
      <c r="X36" s="87"/>
      <c r="Y36" s="87"/>
      <c r="Z36" s="87"/>
    </row>
    <row r="37" spans="1:26" ht="21" x14ac:dyDescent="0.3">
      <c r="A37" s="44">
        <v>7</v>
      </c>
      <c r="B37" s="8" t="s">
        <v>127</v>
      </c>
      <c r="C37" s="88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9">
        <f t="shared" si="2"/>
        <v>0</v>
      </c>
      <c r="P37" s="87"/>
      <c r="Q37" s="119" t="s">
        <v>26</v>
      </c>
      <c r="R37" s="8" t="s">
        <v>103</v>
      </c>
      <c r="S37" s="42">
        <v>0</v>
      </c>
      <c r="T37" s="42">
        <v>0</v>
      </c>
      <c r="U37" s="93">
        <f t="shared" si="3"/>
        <v>0</v>
      </c>
      <c r="V37" s="121"/>
      <c r="W37" s="87"/>
      <c r="X37" s="87"/>
      <c r="Y37" s="87"/>
      <c r="Z37" s="87"/>
    </row>
    <row r="38" spans="1:26" ht="21.6" thickBot="1" x14ac:dyDescent="0.45">
      <c r="A38" s="44">
        <v>8</v>
      </c>
      <c r="B38" s="8" t="s">
        <v>103</v>
      </c>
      <c r="C38" s="88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9">
        <f t="shared" si="2"/>
        <v>0</v>
      </c>
      <c r="P38" s="87"/>
      <c r="Q38" s="112" t="s">
        <v>26</v>
      </c>
      <c r="R38" s="86" t="s">
        <v>102</v>
      </c>
      <c r="S38" s="122">
        <v>0</v>
      </c>
      <c r="T38" s="122">
        <v>0</v>
      </c>
      <c r="U38" s="123">
        <f t="shared" si="3"/>
        <v>0</v>
      </c>
      <c r="V38" s="124"/>
      <c r="W38" s="87"/>
      <c r="X38" s="87"/>
      <c r="Y38" s="87"/>
      <c r="Z38" s="87"/>
    </row>
    <row r="39" spans="1:26" ht="21" x14ac:dyDescent="0.4">
      <c r="A39" s="44">
        <v>9</v>
      </c>
      <c r="B39" s="86" t="s">
        <v>102</v>
      </c>
      <c r="C39" s="8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9">
        <f t="shared" si="2"/>
        <v>0</v>
      </c>
      <c r="P39" s="87"/>
      <c r="Q39" s="105"/>
      <c r="R39" s="115"/>
      <c r="S39" s="105"/>
      <c r="T39" s="105"/>
      <c r="U39" s="116"/>
      <c r="V39" s="117"/>
      <c r="W39" s="87"/>
      <c r="X39" s="87"/>
      <c r="Y39" s="87"/>
      <c r="Z39" s="87"/>
    </row>
    <row r="40" spans="1:26" ht="21" x14ac:dyDescent="0.3">
      <c r="A40" s="48"/>
      <c r="B40" s="53"/>
      <c r="C40" s="89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39"/>
      <c r="P40" s="87"/>
      <c r="Q40" s="105"/>
      <c r="R40" s="115"/>
      <c r="S40" s="105"/>
      <c r="T40" s="105"/>
      <c r="U40" s="116"/>
      <c r="V40" s="117"/>
      <c r="W40" s="87"/>
      <c r="X40" s="87"/>
      <c r="Y40" s="87"/>
      <c r="Z40" s="87"/>
    </row>
    <row r="41" spans="1:26" x14ac:dyDescent="0.3">
      <c r="Q41" s="107"/>
      <c r="R41" s="107"/>
      <c r="S41" s="108"/>
      <c r="T41" s="108"/>
      <c r="U41" s="108"/>
      <c r="V41" s="117"/>
      <c r="W41" s="87"/>
      <c r="X41" s="87"/>
      <c r="Y41" s="87"/>
      <c r="Z41" s="87"/>
    </row>
    <row r="42" spans="1:26" ht="21" x14ac:dyDescent="0.4">
      <c r="B42" s="36" t="s">
        <v>122</v>
      </c>
      <c r="Q42" s="107"/>
      <c r="R42" s="118"/>
      <c r="S42" s="108"/>
      <c r="T42" s="108"/>
      <c r="U42" s="108"/>
      <c r="V42" s="117"/>
      <c r="W42" s="87"/>
      <c r="X42" s="87"/>
      <c r="Y42" s="87"/>
      <c r="Z42" s="87"/>
    </row>
    <row r="43" spans="1:26" ht="18" x14ac:dyDescent="0.3">
      <c r="A43" s="102" t="s">
        <v>31</v>
      </c>
      <c r="B43" s="103" t="s">
        <v>12</v>
      </c>
      <c r="C43" s="38"/>
      <c r="D43" s="39" t="s">
        <v>32</v>
      </c>
      <c r="E43" s="39" t="s">
        <v>33</v>
      </c>
      <c r="F43" s="39" t="s">
        <v>34</v>
      </c>
      <c r="G43" s="39" t="s">
        <v>35</v>
      </c>
      <c r="H43" s="39" t="s">
        <v>38</v>
      </c>
      <c r="I43" s="39" t="s">
        <v>39</v>
      </c>
      <c r="J43" s="39" t="s">
        <v>46</v>
      </c>
      <c r="K43" s="39" t="s">
        <v>47</v>
      </c>
      <c r="L43" s="39" t="s">
        <v>48</v>
      </c>
      <c r="M43" s="39" t="s">
        <v>49</v>
      </c>
      <c r="N43" s="39">
        <v>6</v>
      </c>
      <c r="O43" s="103" t="s">
        <v>42</v>
      </c>
    </row>
    <row r="44" spans="1:26" ht="23.4" customHeight="1" x14ac:dyDescent="0.3">
      <c r="A44" s="102"/>
      <c r="B44" s="103"/>
      <c r="C44" s="41" t="s">
        <v>45</v>
      </c>
      <c r="D44" s="40">
        <v>1</v>
      </c>
      <c r="E44" s="40">
        <v>2</v>
      </c>
      <c r="F44" s="40">
        <v>5</v>
      </c>
      <c r="G44" s="40">
        <v>3</v>
      </c>
      <c r="H44" s="40">
        <v>4</v>
      </c>
      <c r="I44" s="40">
        <v>4</v>
      </c>
      <c r="J44" s="40">
        <v>3</v>
      </c>
      <c r="K44" s="40">
        <v>4</v>
      </c>
      <c r="L44" s="40">
        <v>3</v>
      </c>
      <c r="M44" s="40">
        <v>3</v>
      </c>
      <c r="N44" s="40">
        <v>5</v>
      </c>
      <c r="O44" s="103"/>
    </row>
    <row r="45" spans="1:26" ht="21" x14ac:dyDescent="0.3">
      <c r="A45" s="44">
        <v>1</v>
      </c>
      <c r="B45" s="8" t="s">
        <v>125</v>
      </c>
      <c r="C45" s="88"/>
      <c r="D45" s="42">
        <v>1</v>
      </c>
      <c r="E45" s="42"/>
      <c r="F45" s="42"/>
      <c r="G45" s="42"/>
      <c r="H45" s="42"/>
      <c r="I45" s="42"/>
      <c r="J45" s="42"/>
      <c r="K45" s="42">
        <v>4</v>
      </c>
      <c r="L45" s="42"/>
      <c r="M45" s="42"/>
      <c r="N45" s="42"/>
      <c r="O45" s="49">
        <f t="shared" ref="O45:O53" si="4">SUM(D45:N45)</f>
        <v>5</v>
      </c>
    </row>
    <row r="46" spans="1:26" s="87" customFormat="1" ht="21" x14ac:dyDescent="0.4">
      <c r="A46" s="44">
        <v>2</v>
      </c>
      <c r="B46" s="86" t="s">
        <v>6</v>
      </c>
      <c r="C46" s="88"/>
      <c r="D46" s="42"/>
      <c r="E46" s="42"/>
      <c r="F46" s="42"/>
      <c r="G46" s="42"/>
      <c r="H46" s="42"/>
      <c r="I46" s="42"/>
      <c r="J46" s="42"/>
      <c r="K46" s="42">
        <v>4</v>
      </c>
      <c r="L46" s="42"/>
      <c r="M46" s="42"/>
      <c r="N46" s="42"/>
      <c r="O46" s="49">
        <f t="shared" si="4"/>
        <v>4</v>
      </c>
      <c r="S46" s="94"/>
      <c r="T46" s="94"/>
      <c r="U46" s="94"/>
      <c r="V46" s="129"/>
    </row>
    <row r="47" spans="1:26" s="87" customFormat="1" ht="21" x14ac:dyDescent="0.3">
      <c r="A47" s="44">
        <v>3</v>
      </c>
      <c r="B47" s="8" t="s">
        <v>7</v>
      </c>
      <c r="C47" s="88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9">
        <f t="shared" si="4"/>
        <v>0</v>
      </c>
      <c r="S47" s="94"/>
      <c r="T47" s="94"/>
      <c r="U47" s="94"/>
      <c r="V47" s="129"/>
    </row>
    <row r="48" spans="1:26" s="87" customFormat="1" ht="21" x14ac:dyDescent="0.4">
      <c r="A48" s="44">
        <v>4</v>
      </c>
      <c r="B48" s="86" t="s">
        <v>126</v>
      </c>
      <c r="C48" s="88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9">
        <f t="shared" si="4"/>
        <v>0</v>
      </c>
      <c r="S48" s="94"/>
      <c r="T48" s="94"/>
      <c r="U48" s="94"/>
      <c r="V48" s="129"/>
    </row>
    <row r="49" spans="1:21" ht="21" x14ac:dyDescent="0.3">
      <c r="A49" s="44">
        <v>5</v>
      </c>
      <c r="B49" s="8" t="s">
        <v>128</v>
      </c>
      <c r="C49" s="88"/>
      <c r="D49" s="42"/>
      <c r="E49" s="42">
        <v>2</v>
      </c>
      <c r="F49" s="42"/>
      <c r="G49" s="42"/>
      <c r="H49" s="42"/>
      <c r="I49" s="42"/>
      <c r="J49" s="42"/>
      <c r="K49" s="42"/>
      <c r="L49" s="42"/>
      <c r="M49" s="42"/>
      <c r="N49" s="42"/>
      <c r="O49" s="49">
        <f t="shared" si="4"/>
        <v>2</v>
      </c>
    </row>
    <row r="50" spans="1:21" ht="21" x14ac:dyDescent="0.3">
      <c r="A50" s="44">
        <v>6</v>
      </c>
      <c r="B50" s="8" t="s">
        <v>101</v>
      </c>
      <c r="C50" s="88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9">
        <f t="shared" si="4"/>
        <v>0</v>
      </c>
    </row>
    <row r="51" spans="1:21" ht="21" x14ac:dyDescent="0.3">
      <c r="A51" s="44">
        <v>7</v>
      </c>
      <c r="B51" s="8" t="s">
        <v>127</v>
      </c>
      <c r="C51" s="88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9">
        <f t="shared" si="4"/>
        <v>0</v>
      </c>
    </row>
    <row r="52" spans="1:21" s="1" customFormat="1" ht="18.75" customHeight="1" x14ac:dyDescent="0.3">
      <c r="A52" s="44">
        <v>8</v>
      </c>
      <c r="B52" s="8" t="s">
        <v>103</v>
      </c>
      <c r="C52" s="88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9">
        <f t="shared" si="4"/>
        <v>0</v>
      </c>
      <c r="Q52"/>
      <c r="R52"/>
      <c r="S52" s="37"/>
      <c r="T52" s="37"/>
      <c r="U52" s="37"/>
    </row>
    <row r="53" spans="1:21" s="1" customFormat="1" ht="18.75" customHeight="1" x14ac:dyDescent="0.4">
      <c r="A53" s="44">
        <v>9</v>
      </c>
      <c r="B53" s="86" t="s">
        <v>102</v>
      </c>
      <c r="C53" s="88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9">
        <f t="shared" si="4"/>
        <v>0</v>
      </c>
      <c r="Q53"/>
      <c r="R53"/>
      <c r="S53" s="37"/>
      <c r="T53" s="37"/>
      <c r="U53" s="37"/>
    </row>
    <row r="54" spans="1:21" s="1" customFormat="1" ht="18.75" customHeight="1" x14ac:dyDescent="0.3">
      <c r="A54" s="37"/>
      <c r="B54" s="87"/>
      <c r="C54"/>
      <c r="D54"/>
      <c r="E54"/>
      <c r="F54"/>
      <c r="G54"/>
      <c r="H54"/>
      <c r="I54"/>
      <c r="J54"/>
      <c r="K54"/>
      <c r="L54"/>
      <c r="M54" s="87"/>
      <c r="N54" s="87"/>
      <c r="O54" s="129"/>
      <c r="Q54"/>
      <c r="R54"/>
      <c r="S54" s="37"/>
      <c r="T54" s="37"/>
      <c r="U54" s="37"/>
    </row>
    <row r="55" spans="1:21" s="1" customFormat="1" ht="18.75" customHeight="1" x14ac:dyDescent="0.3">
      <c r="D55" s="16" t="s">
        <v>13</v>
      </c>
      <c r="E55" s="16"/>
      <c r="F55" s="16"/>
      <c r="G55" s="16"/>
      <c r="H55" s="16"/>
      <c r="I55" s="16"/>
      <c r="J55" s="16"/>
      <c r="K55" s="16"/>
      <c r="L55" s="16"/>
      <c r="N55" s="16"/>
      <c r="O55" s="2"/>
      <c r="P55" s="3" t="s">
        <v>108</v>
      </c>
      <c r="Q55" s="45"/>
      <c r="R55" s="45"/>
      <c r="S55" s="46"/>
      <c r="T55" s="46"/>
      <c r="U55" s="46"/>
    </row>
    <row r="56" spans="1:21" s="1" customFormat="1" ht="18.75" customHeight="1" x14ac:dyDescent="0.3">
      <c r="D56" s="3"/>
      <c r="E56" s="3"/>
      <c r="F56" s="3"/>
      <c r="G56" s="3"/>
      <c r="H56" s="3"/>
      <c r="I56" s="3"/>
      <c r="J56" s="3"/>
      <c r="K56" s="3"/>
      <c r="L56" s="3"/>
      <c r="N56" s="3"/>
      <c r="O56" s="2"/>
      <c r="P56" s="2"/>
      <c r="Q56" s="45"/>
      <c r="R56" s="45"/>
      <c r="S56" s="46"/>
      <c r="T56" s="46"/>
      <c r="U56" s="46"/>
    </row>
    <row r="57" spans="1:21" s="9" customFormat="1" ht="22.5" customHeight="1" x14ac:dyDescent="0.3">
      <c r="A57" s="1"/>
      <c r="D57" s="3" t="s">
        <v>14</v>
      </c>
      <c r="E57" s="3"/>
      <c r="F57" s="3"/>
      <c r="G57" s="3"/>
      <c r="H57" s="3"/>
      <c r="I57" s="3"/>
      <c r="J57" s="3"/>
      <c r="K57" s="3"/>
      <c r="L57" s="3"/>
      <c r="N57" s="47"/>
      <c r="O57" s="1"/>
      <c r="P57" s="3" t="s">
        <v>109</v>
      </c>
    </row>
  </sheetData>
  <mergeCells count="6">
    <mergeCell ref="A27:U27"/>
    <mergeCell ref="A1:U1"/>
    <mergeCell ref="A3:U3"/>
    <mergeCell ref="A5:U5"/>
    <mergeCell ref="A4:N4"/>
    <mergeCell ref="A7:U7"/>
  </mergeCells>
  <conditionalFormatting sqref="D11:O15">
    <cfRule type="cellIs" dxfId="59" priority="81" operator="equal">
      <formula>0</formula>
    </cfRule>
  </conditionalFormatting>
  <conditionalFormatting sqref="O11:O15">
    <cfRule type="cellIs" dxfId="58" priority="82" operator="greaterThan">
      <formula>0</formula>
    </cfRule>
  </conditionalFormatting>
  <conditionalFormatting sqref="D31:O35">
    <cfRule type="cellIs" dxfId="57" priority="76" operator="equal">
      <formula>0</formula>
    </cfRule>
  </conditionalFormatting>
  <conditionalFormatting sqref="O31:O35">
    <cfRule type="cellIs" dxfId="56" priority="77" operator="greaterThan">
      <formula>0</formula>
    </cfRule>
  </conditionalFormatting>
  <conditionalFormatting sqref="D21:O26">
    <cfRule type="cellIs" dxfId="55" priority="69" operator="equal">
      <formula>0</formula>
    </cfRule>
  </conditionalFormatting>
  <conditionalFormatting sqref="O21:O26">
    <cfRule type="cellIs" dxfId="54" priority="70" operator="greaterThan">
      <formula>0</formula>
    </cfRule>
  </conditionalFormatting>
  <conditionalFormatting sqref="D36:O36">
    <cfRule type="cellIs" dxfId="53" priority="66" operator="equal">
      <formula>0</formula>
    </cfRule>
  </conditionalFormatting>
  <conditionalFormatting sqref="O36">
    <cfRule type="cellIs" dxfId="52" priority="67" operator="greaterThan">
      <formula>0</formula>
    </cfRule>
  </conditionalFormatting>
  <conditionalFormatting sqref="B36">
    <cfRule type="duplicateValues" dxfId="51" priority="68"/>
  </conditionalFormatting>
  <conditionalFormatting sqref="D37:O37">
    <cfRule type="cellIs" dxfId="50" priority="62" operator="equal">
      <formula>0</formula>
    </cfRule>
  </conditionalFormatting>
  <conditionalFormatting sqref="O37">
    <cfRule type="cellIs" dxfId="49" priority="63" operator="greaterThan">
      <formula>0</formula>
    </cfRule>
  </conditionalFormatting>
  <conditionalFormatting sqref="B37">
    <cfRule type="duplicateValues" dxfId="48" priority="64"/>
  </conditionalFormatting>
  <conditionalFormatting sqref="D38:O38">
    <cfRule type="cellIs" dxfId="47" priority="58" operator="equal">
      <formula>0</formula>
    </cfRule>
  </conditionalFormatting>
  <conditionalFormatting sqref="O38">
    <cfRule type="cellIs" dxfId="46" priority="59" operator="greaterThan">
      <formula>0</formula>
    </cfRule>
  </conditionalFormatting>
  <conditionalFormatting sqref="D39:O40">
    <cfRule type="cellIs" dxfId="45" priority="54" operator="equal">
      <formula>0</formula>
    </cfRule>
  </conditionalFormatting>
  <conditionalFormatting sqref="O39:O40">
    <cfRule type="cellIs" dxfId="44" priority="55" operator="greaterThan">
      <formula>0</formula>
    </cfRule>
  </conditionalFormatting>
  <conditionalFormatting sqref="B40">
    <cfRule type="duplicateValues" dxfId="43" priority="56"/>
  </conditionalFormatting>
  <conditionalFormatting sqref="R39:R40">
    <cfRule type="duplicateValues" dxfId="42" priority="53"/>
  </conditionalFormatting>
  <conditionalFormatting sqref="B31 B34">
    <cfRule type="duplicateValues" dxfId="41" priority="84"/>
  </conditionalFormatting>
  <conditionalFormatting sqref="D45:O49">
    <cfRule type="cellIs" dxfId="40" priority="50" operator="equal">
      <formula>0</formula>
    </cfRule>
  </conditionalFormatting>
  <conditionalFormatting sqref="O45:O49">
    <cfRule type="cellIs" dxfId="39" priority="51" operator="greaterThan">
      <formula>0</formula>
    </cfRule>
  </conditionalFormatting>
  <conditionalFormatting sqref="D50:O50">
    <cfRule type="cellIs" dxfId="38" priority="47" operator="equal">
      <formula>0</formula>
    </cfRule>
  </conditionalFormatting>
  <conditionalFormatting sqref="O50">
    <cfRule type="cellIs" dxfId="37" priority="48" operator="greaterThan">
      <formula>0</formula>
    </cfRule>
  </conditionalFormatting>
  <conditionalFormatting sqref="D51:O51">
    <cfRule type="cellIs" dxfId="36" priority="44" operator="equal">
      <formula>0</formula>
    </cfRule>
  </conditionalFormatting>
  <conditionalFormatting sqref="O51">
    <cfRule type="cellIs" dxfId="35" priority="45" operator="greaterThan">
      <formula>0</formula>
    </cfRule>
  </conditionalFormatting>
  <conditionalFormatting sqref="D52:O52">
    <cfRule type="cellIs" dxfId="34" priority="41" operator="equal">
      <formula>0</formula>
    </cfRule>
  </conditionalFormatting>
  <conditionalFormatting sqref="O52">
    <cfRule type="cellIs" dxfId="33" priority="42" operator="greaterThan">
      <formula>0</formula>
    </cfRule>
  </conditionalFormatting>
  <conditionalFormatting sqref="D53:O53">
    <cfRule type="cellIs" dxfId="32" priority="38" operator="equal">
      <formula>0</formula>
    </cfRule>
  </conditionalFormatting>
  <conditionalFormatting sqref="O53">
    <cfRule type="cellIs" dxfId="31" priority="39" operator="greaterThan">
      <formula>0</formula>
    </cfRule>
  </conditionalFormatting>
  <conditionalFormatting sqref="B32">
    <cfRule type="duplicateValues" dxfId="30" priority="32"/>
  </conditionalFormatting>
  <conditionalFormatting sqref="B33">
    <cfRule type="duplicateValues" dxfId="29" priority="31"/>
  </conditionalFormatting>
  <conditionalFormatting sqref="B45">
    <cfRule type="duplicateValues" dxfId="28" priority="30"/>
  </conditionalFormatting>
  <conditionalFormatting sqref="B46">
    <cfRule type="duplicateValues" dxfId="27" priority="29"/>
  </conditionalFormatting>
  <conditionalFormatting sqref="B47">
    <cfRule type="duplicateValues" dxfId="26" priority="28"/>
  </conditionalFormatting>
  <conditionalFormatting sqref="B48">
    <cfRule type="duplicateValues" dxfId="25" priority="27"/>
  </conditionalFormatting>
  <conditionalFormatting sqref="B35">
    <cfRule type="duplicateValues" dxfId="24" priority="26"/>
  </conditionalFormatting>
  <conditionalFormatting sqref="B49">
    <cfRule type="duplicateValues" dxfId="23" priority="19"/>
  </conditionalFormatting>
  <conditionalFormatting sqref="B37">
    <cfRule type="duplicateValues" dxfId="22" priority="23"/>
  </conditionalFormatting>
  <conditionalFormatting sqref="B36">
    <cfRule type="duplicateValues" dxfId="21" priority="22"/>
  </conditionalFormatting>
  <conditionalFormatting sqref="B50">
    <cfRule type="duplicateValues" dxfId="20" priority="21"/>
  </conditionalFormatting>
  <conditionalFormatting sqref="B51">
    <cfRule type="duplicateValues" dxfId="19" priority="20"/>
  </conditionalFormatting>
  <conditionalFormatting sqref="B51">
    <cfRule type="duplicateValues" dxfId="18" priority="18"/>
  </conditionalFormatting>
  <conditionalFormatting sqref="B50">
    <cfRule type="duplicateValues" dxfId="17" priority="17"/>
  </conditionalFormatting>
  <conditionalFormatting sqref="B38">
    <cfRule type="duplicateValues" dxfId="16" priority="16"/>
  </conditionalFormatting>
  <conditionalFormatting sqref="B39">
    <cfRule type="duplicateValues" dxfId="15" priority="15"/>
  </conditionalFormatting>
  <conditionalFormatting sqref="B52">
    <cfRule type="duplicateValues" dxfId="14" priority="14"/>
  </conditionalFormatting>
  <conditionalFormatting sqref="B53">
    <cfRule type="duplicateValues" dxfId="13" priority="13"/>
  </conditionalFormatting>
  <conditionalFormatting sqref="R35">
    <cfRule type="duplicateValues" dxfId="12" priority="11"/>
  </conditionalFormatting>
  <conditionalFormatting sqref="R36">
    <cfRule type="duplicateValues" dxfId="11" priority="10"/>
  </conditionalFormatting>
  <conditionalFormatting sqref="R30 R33">
    <cfRule type="duplicateValues" dxfId="10" priority="12"/>
  </conditionalFormatting>
  <conditionalFormatting sqref="R31">
    <cfRule type="duplicateValues" dxfId="9" priority="9"/>
  </conditionalFormatting>
  <conditionalFormatting sqref="R32">
    <cfRule type="duplicateValues" dxfId="8" priority="8"/>
  </conditionalFormatting>
  <conditionalFormatting sqref="R34">
    <cfRule type="duplicateValues" dxfId="7" priority="7"/>
  </conditionalFormatting>
  <conditionalFormatting sqref="R36">
    <cfRule type="duplicateValues" dxfId="6" priority="6"/>
  </conditionalFormatting>
  <conditionalFormatting sqref="R35">
    <cfRule type="duplicateValues" dxfId="5" priority="5"/>
  </conditionalFormatting>
  <conditionalFormatting sqref="R37">
    <cfRule type="duplicateValues" dxfId="4" priority="4"/>
  </conditionalFormatting>
  <conditionalFormatting sqref="R38">
    <cfRule type="duplicateValues" dxfId="3" priority="3"/>
  </conditionalFormatting>
  <conditionalFormatting sqref="D16:O16">
    <cfRule type="cellIs" dxfId="1" priority="1" operator="equal">
      <formula>0</formula>
    </cfRule>
  </conditionalFormatting>
  <conditionalFormatting sqref="O16">
    <cfRule type="cellIs" dxfId="0" priority="2" operator="greaterThan">
      <formula>0</formula>
    </cfRule>
  </conditionalFormatting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opLeftCell="A10" zoomScale="82" zoomScaleNormal="82" workbookViewId="0">
      <selection activeCell="A18" sqref="A18:M18"/>
    </sheetView>
  </sheetViews>
  <sheetFormatPr defaultColWidth="9" defaultRowHeight="13.8" x14ac:dyDescent="0.25"/>
  <cols>
    <col min="1" max="1" width="9.44140625" style="1" bestFit="1" customWidth="1"/>
    <col min="2" max="2" width="27.33203125" style="4" customWidth="1"/>
    <col min="3" max="3" width="16.44140625" style="4" bestFit="1" customWidth="1"/>
    <col min="4" max="4" width="8.6640625" style="23" bestFit="1" customWidth="1"/>
    <col min="5" max="5" width="11.5546875" style="23" customWidth="1"/>
    <col min="6" max="6" width="33.109375" style="4" bestFit="1" customWidth="1"/>
    <col min="7" max="7" width="7.33203125" style="22" customWidth="1"/>
    <col min="8" max="8" width="7.109375" style="22" customWidth="1"/>
    <col min="9" max="9" width="12" style="23" customWidth="1"/>
    <col min="10" max="10" width="11.6640625" style="22" customWidth="1"/>
    <col min="11" max="11" width="11.109375" style="22" bestFit="1" customWidth="1"/>
    <col min="12" max="12" width="16" style="27" bestFit="1" customWidth="1"/>
    <col min="13" max="13" width="17.33203125" style="1" bestFit="1" customWidth="1"/>
    <col min="14" max="16384" width="9" style="4"/>
  </cols>
  <sheetData>
    <row r="1" spans="1:20" ht="42" customHeight="1" x14ac:dyDescent="0.25">
      <c r="A1" s="216" t="s">
        <v>97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81"/>
      <c r="O1" s="81"/>
      <c r="P1" s="81"/>
      <c r="Q1" s="81"/>
      <c r="R1" s="81"/>
      <c r="S1" s="81"/>
      <c r="T1" s="81"/>
    </row>
    <row r="2" spans="1:20" x14ac:dyDescent="0.25">
      <c r="F2" s="23"/>
      <c r="I2" s="27"/>
      <c r="J2" s="27"/>
      <c r="K2" s="27"/>
      <c r="L2" s="23"/>
    </row>
    <row r="3" spans="1:20" s="99" customFormat="1" ht="22.5" customHeight="1" x14ac:dyDescent="0.3">
      <c r="A3" s="217" t="s">
        <v>119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80"/>
      <c r="O3" s="80"/>
      <c r="P3" s="80"/>
      <c r="Q3" s="80"/>
      <c r="R3" s="80"/>
      <c r="S3" s="80"/>
      <c r="T3" s="80"/>
    </row>
    <row r="4" spans="1:20" s="99" customFormat="1" ht="11.4" customHeight="1" x14ac:dyDescent="0.3">
      <c r="A4" s="97"/>
      <c r="B4" s="97"/>
      <c r="C4" s="97"/>
      <c r="D4" s="97"/>
      <c r="E4" s="97"/>
      <c r="F4" s="97"/>
      <c r="G4" s="97"/>
      <c r="H4" s="135"/>
      <c r="I4" s="97"/>
      <c r="J4" s="97"/>
      <c r="K4" s="101"/>
      <c r="L4" s="97"/>
      <c r="M4" s="135"/>
      <c r="N4" s="80"/>
      <c r="O4" s="80"/>
      <c r="P4" s="80"/>
      <c r="Q4" s="80"/>
      <c r="R4" s="80"/>
      <c r="S4" s="80"/>
      <c r="T4" s="80"/>
    </row>
    <row r="5" spans="1:20" s="98" customFormat="1" ht="18.75" customHeight="1" x14ac:dyDescent="0.3">
      <c r="A5" s="218" t="s">
        <v>139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82"/>
      <c r="O5" s="82"/>
      <c r="P5" s="82"/>
      <c r="Q5" s="82"/>
      <c r="R5" s="82"/>
      <c r="S5" s="82"/>
      <c r="T5" s="82"/>
    </row>
    <row r="6" spans="1:20" s="5" customFormat="1" ht="9" customHeight="1" x14ac:dyDescent="0.35">
      <c r="A6" s="51"/>
      <c r="B6" s="51"/>
      <c r="C6" s="51"/>
      <c r="D6" s="26"/>
      <c r="E6" s="26"/>
      <c r="F6" s="51"/>
      <c r="G6" s="24"/>
      <c r="H6" s="24"/>
      <c r="I6" s="26"/>
      <c r="J6" s="26"/>
      <c r="K6" s="26"/>
      <c r="L6" s="25"/>
      <c r="M6" s="154"/>
    </row>
    <row r="7" spans="1:20" ht="18" customHeight="1" x14ac:dyDescent="0.35">
      <c r="A7" s="221" t="s">
        <v>92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</row>
    <row r="8" spans="1:20" s="18" customFormat="1" ht="8.4" customHeight="1" thickBot="1" x14ac:dyDescent="0.4">
      <c r="A8" s="2"/>
      <c r="B8" s="50"/>
      <c r="C8" s="50"/>
      <c r="D8" s="54"/>
      <c r="E8" s="54"/>
      <c r="F8" s="50"/>
      <c r="G8" s="55"/>
      <c r="H8" s="55"/>
      <c r="I8" s="50"/>
      <c r="J8" s="50"/>
      <c r="K8" s="50"/>
      <c r="L8" s="50"/>
      <c r="M8" s="2"/>
    </row>
    <row r="9" spans="1:20" s="161" customFormat="1" ht="36.6" thickBot="1" x14ac:dyDescent="0.35">
      <c r="A9" s="211" t="s">
        <v>9</v>
      </c>
      <c r="B9" s="199" t="s">
        <v>0</v>
      </c>
      <c r="C9" s="200" t="s">
        <v>1</v>
      </c>
      <c r="D9" s="201" t="s">
        <v>138</v>
      </c>
      <c r="E9" s="201" t="s">
        <v>137</v>
      </c>
      <c r="F9" s="199" t="s">
        <v>21</v>
      </c>
      <c r="G9" s="200" t="s">
        <v>144</v>
      </c>
      <c r="H9" s="203" t="s">
        <v>145</v>
      </c>
      <c r="I9" s="198" t="s">
        <v>10</v>
      </c>
      <c r="J9" s="201" t="s">
        <v>11</v>
      </c>
      <c r="K9" s="201" t="s">
        <v>114</v>
      </c>
      <c r="L9" s="201" t="s">
        <v>95</v>
      </c>
      <c r="M9" s="203" t="s">
        <v>50</v>
      </c>
    </row>
    <row r="10" spans="1:20" s="11" customFormat="1" ht="21" x14ac:dyDescent="0.4">
      <c r="A10" s="190">
        <v>1</v>
      </c>
      <c r="B10" s="204" t="s">
        <v>8</v>
      </c>
      <c r="C10" s="205">
        <v>29614</v>
      </c>
      <c r="D10" s="206" t="s">
        <v>107</v>
      </c>
      <c r="E10" s="206" t="s">
        <v>146</v>
      </c>
      <c r="F10" s="204" t="s">
        <v>4</v>
      </c>
      <c r="G10" s="192" t="s">
        <v>107</v>
      </c>
      <c r="H10" s="207" t="s">
        <v>146</v>
      </c>
      <c r="I10" s="208" t="s">
        <v>135</v>
      </c>
      <c r="J10" s="192" t="s">
        <v>19</v>
      </c>
      <c r="K10" s="192"/>
      <c r="L10" s="209" t="s">
        <v>135</v>
      </c>
      <c r="M10" s="210">
        <v>20</v>
      </c>
    </row>
    <row r="11" spans="1:20" s="11" customFormat="1" ht="21" x14ac:dyDescent="0.4">
      <c r="A11" s="177">
        <v>2</v>
      </c>
      <c r="B11" s="86" t="s">
        <v>27</v>
      </c>
      <c r="C11" s="90">
        <v>34675</v>
      </c>
      <c r="D11" s="91" t="s">
        <v>23</v>
      </c>
      <c r="E11" s="91" t="s">
        <v>23</v>
      </c>
      <c r="F11" s="86" t="s">
        <v>5</v>
      </c>
      <c r="G11" s="15" t="s">
        <v>23</v>
      </c>
      <c r="H11" s="178" t="s">
        <v>23</v>
      </c>
      <c r="I11" s="172" t="s">
        <v>19</v>
      </c>
      <c r="J11" s="15" t="s">
        <v>19</v>
      </c>
      <c r="K11" s="15"/>
      <c r="L11" s="92" t="s">
        <v>19</v>
      </c>
      <c r="M11" s="173">
        <v>0</v>
      </c>
    </row>
    <row r="12" spans="1:20" s="11" customFormat="1" ht="21.6" thickBot="1" x14ac:dyDescent="0.45">
      <c r="A12" s="179">
        <v>3</v>
      </c>
      <c r="B12" s="113" t="s">
        <v>98</v>
      </c>
      <c r="C12" s="180">
        <v>28712</v>
      </c>
      <c r="D12" s="181" t="s">
        <v>17</v>
      </c>
      <c r="E12" s="181" t="s">
        <v>17</v>
      </c>
      <c r="F12" s="113" t="s">
        <v>93</v>
      </c>
      <c r="G12" s="166" t="s">
        <v>24</v>
      </c>
      <c r="H12" s="182"/>
      <c r="I12" s="174" t="s">
        <v>19</v>
      </c>
      <c r="J12" s="166" t="s">
        <v>19</v>
      </c>
      <c r="K12" s="166"/>
      <c r="L12" s="175" t="s">
        <v>19</v>
      </c>
      <c r="M12" s="176">
        <v>0</v>
      </c>
    </row>
    <row r="13" spans="1:20" s="11" customFormat="1" ht="10.8" customHeight="1" x14ac:dyDescent="0.4">
      <c r="A13" s="155"/>
      <c r="B13" s="118"/>
      <c r="C13" s="156"/>
      <c r="D13" s="157"/>
      <c r="E13" s="157"/>
      <c r="F13" s="118"/>
      <c r="G13" s="158"/>
      <c r="H13" s="158"/>
      <c r="I13" s="159"/>
      <c r="J13" s="158"/>
      <c r="K13" s="158"/>
      <c r="L13" s="159"/>
      <c r="M13" s="160"/>
    </row>
    <row r="14" spans="1:20" s="11" customFormat="1" ht="21" x14ac:dyDescent="0.4">
      <c r="A14" s="221" t="s">
        <v>136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</row>
    <row r="15" spans="1:20" s="11" customFormat="1" ht="9" customHeight="1" thickBot="1" x14ac:dyDescent="0.4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</row>
    <row r="16" spans="1:20" s="10" customFormat="1" ht="21.6" thickBot="1" x14ac:dyDescent="0.45">
      <c r="A16" s="214" t="s">
        <v>18</v>
      </c>
      <c r="B16" s="183" t="s">
        <v>104</v>
      </c>
      <c r="C16" s="213">
        <v>39674</v>
      </c>
      <c r="D16" s="184" t="s">
        <v>19</v>
      </c>
      <c r="E16" s="184" t="s">
        <v>19</v>
      </c>
      <c r="F16" s="185" t="s">
        <v>5</v>
      </c>
      <c r="G16" s="169"/>
      <c r="H16" s="186"/>
      <c r="I16" s="168" t="s">
        <v>19</v>
      </c>
      <c r="J16" s="170" t="s">
        <v>147</v>
      </c>
      <c r="K16" s="169"/>
      <c r="L16" s="170" t="s">
        <v>147</v>
      </c>
      <c r="M16" s="171">
        <v>20</v>
      </c>
    </row>
    <row r="17" spans="1:13" s="11" customFormat="1" ht="15.6" customHeight="1" x14ac:dyDescent="0.4">
      <c r="A17" s="155"/>
      <c r="B17" s="118"/>
      <c r="C17" s="156"/>
      <c r="D17" s="157"/>
      <c r="E17" s="157"/>
      <c r="F17" s="118"/>
      <c r="G17" s="158"/>
      <c r="H17" s="158"/>
      <c r="I17" s="159"/>
      <c r="J17" s="158"/>
      <c r="K17" s="158"/>
      <c r="L17" s="159"/>
      <c r="M17" s="160"/>
    </row>
    <row r="18" spans="1:13" ht="18" customHeight="1" x14ac:dyDescent="0.35">
      <c r="A18" s="221" t="s">
        <v>28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19" spans="1:13" ht="6.6" customHeight="1" thickBot="1" x14ac:dyDescent="0.3"/>
    <row r="20" spans="1:13" s="161" customFormat="1" ht="36.6" thickBot="1" x14ac:dyDescent="0.35">
      <c r="A20" s="198" t="s">
        <v>3</v>
      </c>
      <c r="B20" s="199" t="s">
        <v>113</v>
      </c>
      <c r="C20" s="200" t="s">
        <v>1</v>
      </c>
      <c r="D20" s="201" t="s">
        <v>138</v>
      </c>
      <c r="E20" s="201" t="s">
        <v>137</v>
      </c>
      <c r="F20" s="199" t="s">
        <v>21</v>
      </c>
      <c r="G20" s="200" t="s">
        <v>144</v>
      </c>
      <c r="H20" s="202" t="s">
        <v>145</v>
      </c>
      <c r="I20" s="198" t="s">
        <v>10</v>
      </c>
      <c r="J20" s="201" t="s">
        <v>11</v>
      </c>
      <c r="K20" s="201" t="s">
        <v>114</v>
      </c>
      <c r="L20" s="201" t="s">
        <v>95</v>
      </c>
      <c r="M20" s="203" t="s">
        <v>50</v>
      </c>
    </row>
    <row r="21" spans="1:13" s="47" customFormat="1" ht="21" x14ac:dyDescent="0.3">
      <c r="A21" s="190">
        <v>1</v>
      </c>
      <c r="B21" s="191" t="s">
        <v>125</v>
      </c>
      <c r="C21" s="212">
        <v>35021</v>
      </c>
      <c r="D21" s="192" t="s">
        <v>135</v>
      </c>
      <c r="E21" s="192" t="s">
        <v>142</v>
      </c>
      <c r="F21" s="191" t="s">
        <v>143</v>
      </c>
      <c r="G21" s="193"/>
      <c r="H21" s="194"/>
      <c r="I21" s="195" t="s">
        <v>148</v>
      </c>
      <c r="J21" s="192" t="s">
        <v>142</v>
      </c>
      <c r="K21" s="192"/>
      <c r="L21" s="196" t="s">
        <v>149</v>
      </c>
      <c r="M21" s="197">
        <v>20</v>
      </c>
    </row>
    <row r="22" spans="1:13" s="10" customFormat="1" ht="21" x14ac:dyDescent="0.4">
      <c r="A22" s="177">
        <v>2</v>
      </c>
      <c r="B22" s="8" t="s">
        <v>6</v>
      </c>
      <c r="C22" s="90">
        <v>19429</v>
      </c>
      <c r="D22" s="91" t="s">
        <v>54</v>
      </c>
      <c r="E22" s="91" t="s">
        <v>55</v>
      </c>
      <c r="F22" s="8" t="s">
        <v>4</v>
      </c>
      <c r="G22" s="15" t="s">
        <v>22</v>
      </c>
      <c r="H22" s="162" t="s">
        <v>55</v>
      </c>
      <c r="I22" s="164" t="s">
        <v>17</v>
      </c>
      <c r="J22" s="15" t="s">
        <v>17</v>
      </c>
      <c r="K22" s="15"/>
      <c r="L22" s="14" t="s">
        <v>25</v>
      </c>
      <c r="M22" s="163">
        <v>17</v>
      </c>
    </row>
    <row r="23" spans="1:13" s="10" customFormat="1" ht="21" x14ac:dyDescent="0.4">
      <c r="A23" s="177">
        <v>3</v>
      </c>
      <c r="B23" s="86" t="s">
        <v>51</v>
      </c>
      <c r="C23" s="90">
        <v>29493</v>
      </c>
      <c r="D23" s="91" t="s">
        <v>17</v>
      </c>
      <c r="E23" s="91" t="s">
        <v>20</v>
      </c>
      <c r="F23" s="86" t="s">
        <v>4</v>
      </c>
      <c r="G23" s="15" t="s">
        <v>22</v>
      </c>
      <c r="H23" s="162" t="s">
        <v>55</v>
      </c>
      <c r="I23" s="164" t="s">
        <v>148</v>
      </c>
      <c r="J23" s="15" t="s">
        <v>19</v>
      </c>
      <c r="K23" s="15"/>
      <c r="L23" s="14" t="s">
        <v>135</v>
      </c>
      <c r="M23" s="163">
        <v>15</v>
      </c>
    </row>
    <row r="24" spans="1:13" s="10" customFormat="1" ht="21" x14ac:dyDescent="0.4">
      <c r="A24" s="177">
        <v>4</v>
      </c>
      <c r="B24" s="8" t="s">
        <v>126</v>
      </c>
      <c r="C24" s="90"/>
      <c r="D24" s="91" t="s">
        <v>18</v>
      </c>
      <c r="E24" s="91" t="s">
        <v>18</v>
      </c>
      <c r="F24" s="8" t="s">
        <v>4</v>
      </c>
      <c r="G24" s="15" t="s">
        <v>22</v>
      </c>
      <c r="H24" s="162" t="s">
        <v>55</v>
      </c>
      <c r="I24" s="164" t="s">
        <v>115</v>
      </c>
      <c r="J24" s="15" t="s">
        <v>19</v>
      </c>
      <c r="K24" s="15"/>
      <c r="L24" s="14" t="s">
        <v>115</v>
      </c>
      <c r="M24" s="163">
        <v>14</v>
      </c>
    </row>
    <row r="25" spans="1:13" s="10" customFormat="1" ht="21" x14ac:dyDescent="0.4">
      <c r="A25" s="177">
        <v>5</v>
      </c>
      <c r="B25" s="86" t="s">
        <v>128</v>
      </c>
      <c r="C25" s="90"/>
      <c r="D25" s="91" t="s">
        <v>17</v>
      </c>
      <c r="E25" s="91" t="s">
        <v>20</v>
      </c>
      <c r="F25" s="86" t="s">
        <v>140</v>
      </c>
      <c r="G25" s="15" t="s">
        <v>19</v>
      </c>
      <c r="H25" s="162" t="s">
        <v>19</v>
      </c>
      <c r="I25" s="164" t="s">
        <v>150</v>
      </c>
      <c r="J25" s="15" t="s">
        <v>19</v>
      </c>
      <c r="K25" s="15"/>
      <c r="L25" s="14" t="s">
        <v>150</v>
      </c>
      <c r="M25" s="163">
        <v>13</v>
      </c>
    </row>
    <row r="26" spans="1:13" s="10" customFormat="1" ht="21" x14ac:dyDescent="0.4">
      <c r="A26" s="187" t="s">
        <v>26</v>
      </c>
      <c r="B26" s="8" t="s">
        <v>101</v>
      </c>
      <c r="C26" s="95"/>
      <c r="D26" s="15" t="s">
        <v>20</v>
      </c>
      <c r="E26" s="15" t="s">
        <v>20</v>
      </c>
      <c r="F26" s="8" t="s">
        <v>4</v>
      </c>
      <c r="G26" s="15" t="s">
        <v>22</v>
      </c>
      <c r="H26" s="162" t="s">
        <v>55</v>
      </c>
      <c r="I26" s="164" t="s">
        <v>19</v>
      </c>
      <c r="J26" s="15" t="s">
        <v>19</v>
      </c>
      <c r="K26" s="15"/>
      <c r="L26" s="14" t="s">
        <v>19</v>
      </c>
      <c r="M26" s="163">
        <v>0</v>
      </c>
    </row>
    <row r="27" spans="1:13" s="10" customFormat="1" ht="21" x14ac:dyDescent="0.4">
      <c r="A27" s="187" t="s">
        <v>26</v>
      </c>
      <c r="B27" s="86" t="s">
        <v>141</v>
      </c>
      <c r="C27" s="90"/>
      <c r="D27" s="91" t="s">
        <v>19</v>
      </c>
      <c r="E27" s="91" t="s">
        <v>19</v>
      </c>
      <c r="F27" s="86" t="s">
        <v>4</v>
      </c>
      <c r="G27" s="15" t="s">
        <v>22</v>
      </c>
      <c r="H27" s="162" t="s">
        <v>55</v>
      </c>
      <c r="I27" s="164" t="s">
        <v>19</v>
      </c>
      <c r="J27" s="15" t="s">
        <v>19</v>
      </c>
      <c r="K27" s="15"/>
      <c r="L27" s="14" t="s">
        <v>19</v>
      </c>
      <c r="M27" s="163">
        <v>0</v>
      </c>
    </row>
    <row r="28" spans="1:13" s="10" customFormat="1" ht="21" x14ac:dyDescent="0.4">
      <c r="A28" s="187" t="s">
        <v>26</v>
      </c>
      <c r="B28" s="86" t="s">
        <v>103</v>
      </c>
      <c r="C28" s="90"/>
      <c r="D28" s="91" t="s">
        <v>19</v>
      </c>
      <c r="E28" s="91" t="s">
        <v>19</v>
      </c>
      <c r="F28" s="86" t="s">
        <v>106</v>
      </c>
      <c r="G28" s="15" t="s">
        <v>19</v>
      </c>
      <c r="H28" s="162" t="s">
        <v>19</v>
      </c>
      <c r="I28" s="164" t="s">
        <v>19</v>
      </c>
      <c r="J28" s="15" t="s">
        <v>19</v>
      </c>
      <c r="K28" s="15"/>
      <c r="L28" s="15" t="s">
        <v>19</v>
      </c>
      <c r="M28" s="163">
        <v>0</v>
      </c>
    </row>
    <row r="29" spans="1:13" s="10" customFormat="1" ht="21.6" thickBot="1" x14ac:dyDescent="0.45">
      <c r="A29" s="188" t="s">
        <v>26</v>
      </c>
      <c r="B29" s="113" t="s">
        <v>102</v>
      </c>
      <c r="C29" s="180"/>
      <c r="D29" s="181" t="s">
        <v>19</v>
      </c>
      <c r="E29" s="181" t="s">
        <v>19</v>
      </c>
      <c r="F29" s="113" t="s">
        <v>105</v>
      </c>
      <c r="G29" s="166" t="s">
        <v>19</v>
      </c>
      <c r="H29" s="189" t="s">
        <v>19</v>
      </c>
      <c r="I29" s="165" t="s">
        <v>19</v>
      </c>
      <c r="J29" s="166" t="s">
        <v>19</v>
      </c>
      <c r="K29" s="166"/>
      <c r="L29" s="166" t="s">
        <v>19</v>
      </c>
      <c r="M29" s="167">
        <v>0</v>
      </c>
    </row>
    <row r="30" spans="1:13" ht="10.8" customHeight="1" x14ac:dyDescent="0.35">
      <c r="B30" s="6"/>
      <c r="C30" s="7"/>
      <c r="D30" s="29"/>
      <c r="E30" s="29"/>
      <c r="F30" s="6"/>
      <c r="G30" s="30"/>
      <c r="H30" s="30"/>
      <c r="I30" s="28"/>
      <c r="J30" s="30"/>
      <c r="K30" s="30"/>
      <c r="L30" s="29"/>
    </row>
    <row r="31" spans="1:13" s="96" customFormat="1" ht="18" x14ac:dyDescent="0.35">
      <c r="A31" s="222" t="s">
        <v>116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</row>
    <row r="32" spans="1:13" x14ac:dyDescent="0.25">
      <c r="B32" s="18"/>
      <c r="C32" s="18"/>
      <c r="D32" s="21"/>
      <c r="E32" s="21"/>
      <c r="F32" s="18"/>
      <c r="G32" s="19"/>
      <c r="H32" s="19"/>
      <c r="I32" s="21"/>
      <c r="J32" s="19"/>
      <c r="K32" s="19"/>
      <c r="L32" s="31"/>
    </row>
    <row r="33" spans="1:13" s="1" customFormat="1" ht="18.75" customHeight="1" x14ac:dyDescent="0.3">
      <c r="A33" s="220" t="s">
        <v>53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</row>
    <row r="34" spans="1:13" s="1" customFormat="1" ht="18.75" customHeight="1" x14ac:dyDescent="0.3">
      <c r="B34" s="2"/>
      <c r="C34" s="3"/>
      <c r="D34" s="52"/>
      <c r="E34" s="52"/>
      <c r="F34" s="52"/>
      <c r="G34" s="20"/>
      <c r="H34" s="20"/>
      <c r="I34" s="52"/>
      <c r="J34" s="52"/>
      <c r="K34" s="52"/>
      <c r="L34" s="52"/>
      <c r="M34" s="2"/>
    </row>
    <row r="35" spans="1:13" s="1" customFormat="1" ht="18.75" customHeight="1" x14ac:dyDescent="0.3">
      <c r="A35" s="220" t="s">
        <v>52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</row>
    <row r="36" spans="1:13" x14ac:dyDescent="0.25">
      <c r="B36" s="18"/>
      <c r="C36" s="18"/>
      <c r="D36" s="21"/>
      <c r="E36" s="21"/>
      <c r="F36" s="18"/>
      <c r="G36" s="19"/>
      <c r="H36" s="19"/>
      <c r="I36" s="21"/>
      <c r="J36" s="19"/>
      <c r="K36" s="19"/>
      <c r="L36" s="31"/>
    </row>
  </sheetData>
  <mergeCells count="9">
    <mergeCell ref="A1:M1"/>
    <mergeCell ref="A3:M3"/>
    <mergeCell ref="A5:M5"/>
    <mergeCell ref="A33:M33"/>
    <mergeCell ref="A35:M35"/>
    <mergeCell ref="A7:M7"/>
    <mergeCell ref="A31:M31"/>
    <mergeCell ref="A14:M14"/>
    <mergeCell ref="A18:M18"/>
  </mergeCells>
  <conditionalFormatting sqref="B16">
    <cfRule type="duplicateValues" dxfId="2" priority="1"/>
  </conditionalFormatting>
  <pageMargins left="1.299212598425197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topLeftCell="A19" workbookViewId="0">
      <selection activeCell="H33" sqref="H33"/>
    </sheetView>
  </sheetViews>
  <sheetFormatPr defaultRowHeight="18" x14ac:dyDescent="0.35"/>
  <cols>
    <col min="1" max="1" width="3.88671875" style="56" customWidth="1"/>
    <col min="2" max="2" width="25.77734375" style="56" bestFit="1" customWidth="1"/>
    <col min="3" max="3" width="6.6640625" style="12" bestFit="1" customWidth="1"/>
    <col min="4" max="4" width="25.44140625" style="56" bestFit="1" customWidth="1"/>
    <col min="5" max="5" width="22.109375" style="56" customWidth="1"/>
    <col min="6" max="6" width="30.33203125" style="56" bestFit="1" customWidth="1"/>
    <col min="7" max="7" width="48.109375" style="12" bestFit="1" customWidth="1"/>
    <col min="8" max="8" width="13.109375" style="56" bestFit="1" customWidth="1"/>
    <col min="9" max="9" width="3.5546875" style="56" customWidth="1"/>
    <col min="10" max="10" width="12.88671875" style="12" customWidth="1"/>
    <col min="11" max="16384" width="8.88671875" style="56"/>
  </cols>
  <sheetData>
    <row r="1" spans="2:10" x14ac:dyDescent="0.35">
      <c r="B1" s="223" t="s">
        <v>56</v>
      </c>
      <c r="C1" s="223"/>
      <c r="D1" s="223"/>
      <c r="E1" s="223"/>
      <c r="F1" s="223"/>
      <c r="G1" s="223"/>
      <c r="H1" s="223"/>
    </row>
    <row r="2" spans="2:10" s="57" customFormat="1" ht="52.2" x14ac:dyDescent="0.3">
      <c r="B2" s="224" t="s">
        <v>133</v>
      </c>
      <c r="C2" s="224"/>
      <c r="D2" s="224"/>
      <c r="E2" s="224"/>
      <c r="F2" s="224"/>
      <c r="G2" s="224"/>
      <c r="H2" s="224"/>
      <c r="J2" s="142" t="s">
        <v>130</v>
      </c>
    </row>
    <row r="3" spans="2:10" ht="18.600000000000001" thickBot="1" x14ac:dyDescent="0.4">
      <c r="B3" s="12" t="s">
        <v>57</v>
      </c>
    </row>
    <row r="4" spans="2:10" s="62" customFormat="1" ht="20.399999999999999" x14ac:dyDescent="0.3">
      <c r="B4" s="58" t="s">
        <v>58</v>
      </c>
      <c r="C4" s="59" t="s">
        <v>2</v>
      </c>
      <c r="D4" s="59" t="s">
        <v>59</v>
      </c>
      <c r="E4" s="59" t="s">
        <v>60</v>
      </c>
      <c r="F4" s="60" t="s">
        <v>61</v>
      </c>
      <c r="G4" s="59" t="s">
        <v>3</v>
      </c>
      <c r="H4" s="61" t="s">
        <v>62</v>
      </c>
      <c r="J4" s="143" t="s">
        <v>2</v>
      </c>
    </row>
    <row r="5" spans="2:10" x14ac:dyDescent="0.35">
      <c r="B5" s="63" t="s">
        <v>134</v>
      </c>
      <c r="C5" s="64"/>
      <c r="D5" s="65"/>
      <c r="E5" s="65"/>
      <c r="F5" s="65"/>
      <c r="G5" s="64"/>
      <c r="H5" s="66"/>
      <c r="J5" s="144"/>
    </row>
    <row r="6" spans="2:10" x14ac:dyDescent="0.35">
      <c r="B6" s="63" t="s">
        <v>63</v>
      </c>
      <c r="C6" s="64"/>
      <c r="D6" s="65"/>
      <c r="E6" s="65"/>
      <c r="F6" s="65"/>
      <c r="G6" s="64"/>
      <c r="H6" s="66"/>
      <c r="J6" s="144"/>
    </row>
    <row r="7" spans="2:10" s="57" customFormat="1" ht="17.399999999999999" x14ac:dyDescent="0.3">
      <c r="B7" s="67" t="s">
        <v>64</v>
      </c>
      <c r="C7" s="68">
        <v>17</v>
      </c>
      <c r="D7" s="69" t="s">
        <v>70</v>
      </c>
      <c r="E7" s="69" t="s">
        <v>71</v>
      </c>
      <c r="F7" s="69" t="s">
        <v>111</v>
      </c>
      <c r="G7" s="68" t="s">
        <v>112</v>
      </c>
      <c r="H7" s="70">
        <v>45472</v>
      </c>
      <c r="J7" s="145">
        <v>23</v>
      </c>
    </row>
    <row r="8" spans="2:10" x14ac:dyDescent="0.35">
      <c r="B8" s="63" t="s">
        <v>69</v>
      </c>
      <c r="C8" s="64">
        <v>17</v>
      </c>
      <c r="D8" s="65" t="s">
        <v>70</v>
      </c>
      <c r="E8" s="65" t="s">
        <v>71</v>
      </c>
      <c r="F8" s="65" t="s">
        <v>111</v>
      </c>
      <c r="G8" s="64" t="s">
        <v>112</v>
      </c>
      <c r="H8" s="71">
        <v>45472</v>
      </c>
      <c r="J8" s="144">
        <v>23</v>
      </c>
    </row>
    <row r="9" spans="2:10" x14ac:dyDescent="0.35">
      <c r="B9" s="63" t="s">
        <v>72</v>
      </c>
      <c r="C9" s="68">
        <v>15</v>
      </c>
      <c r="D9" s="72" t="s">
        <v>65</v>
      </c>
      <c r="E9" s="65" t="s">
        <v>66</v>
      </c>
      <c r="F9" s="65" t="s">
        <v>67</v>
      </c>
      <c r="G9" s="64" t="s">
        <v>68</v>
      </c>
      <c r="H9" s="71">
        <v>44653</v>
      </c>
      <c r="J9" s="144">
        <v>15</v>
      </c>
    </row>
    <row r="10" spans="2:10" x14ac:dyDescent="0.35">
      <c r="B10" s="63" t="s">
        <v>73</v>
      </c>
      <c r="C10" s="68">
        <v>14</v>
      </c>
      <c r="D10" s="65" t="s">
        <v>74</v>
      </c>
      <c r="E10" s="73" t="s">
        <v>75</v>
      </c>
      <c r="F10" s="65" t="s">
        <v>76</v>
      </c>
      <c r="G10" s="64" t="s">
        <v>77</v>
      </c>
      <c r="H10" s="66">
        <v>2012</v>
      </c>
      <c r="J10" s="144"/>
    </row>
    <row r="11" spans="2:10" x14ac:dyDescent="0.35">
      <c r="B11" s="63" t="s">
        <v>131</v>
      </c>
      <c r="C11" s="68">
        <v>8</v>
      </c>
      <c r="D11" s="65" t="s">
        <v>78</v>
      </c>
      <c r="E11" s="65" t="s">
        <v>79</v>
      </c>
      <c r="F11" s="65" t="s">
        <v>117</v>
      </c>
      <c r="G11" s="64" t="s">
        <v>80</v>
      </c>
      <c r="H11" s="71">
        <v>42453</v>
      </c>
      <c r="J11" s="144"/>
    </row>
    <row r="12" spans="2:10" x14ac:dyDescent="0.35">
      <c r="B12" s="63" t="s">
        <v>132</v>
      </c>
      <c r="C12" s="68">
        <v>6</v>
      </c>
      <c r="D12" s="65" t="s">
        <v>65</v>
      </c>
      <c r="E12" s="65" t="s">
        <v>81</v>
      </c>
      <c r="F12" s="65" t="s">
        <v>118</v>
      </c>
      <c r="G12" s="64" t="s">
        <v>80</v>
      </c>
      <c r="H12" s="71">
        <v>42698</v>
      </c>
      <c r="J12" s="144"/>
    </row>
    <row r="13" spans="2:10" x14ac:dyDescent="0.35">
      <c r="B13" s="63" t="s">
        <v>82</v>
      </c>
      <c r="C13" s="64">
        <v>0</v>
      </c>
      <c r="D13" s="65"/>
      <c r="E13" s="65"/>
      <c r="F13" s="65"/>
      <c r="G13" s="64"/>
      <c r="H13" s="66"/>
      <c r="J13" s="144"/>
    </row>
    <row r="14" spans="2:10" ht="18.600000000000001" thickBot="1" x14ac:dyDescent="0.4">
      <c r="B14" s="74" t="s">
        <v>83</v>
      </c>
      <c r="C14" s="75">
        <v>0</v>
      </c>
      <c r="D14" s="76"/>
      <c r="E14" s="76"/>
      <c r="F14" s="76"/>
      <c r="G14" s="75"/>
      <c r="H14" s="77"/>
      <c r="J14" s="146"/>
    </row>
    <row r="16" spans="2:10" ht="18.600000000000001" thickBot="1" x14ac:dyDescent="0.4">
      <c r="B16" s="138" t="s">
        <v>84</v>
      </c>
    </row>
    <row r="17" spans="2:10" s="62" customFormat="1" ht="20.399999999999999" x14ac:dyDescent="0.3">
      <c r="B17" s="58" t="s">
        <v>58</v>
      </c>
      <c r="C17" s="59" t="s">
        <v>2</v>
      </c>
      <c r="D17" s="59" t="s">
        <v>59</v>
      </c>
      <c r="E17" s="59" t="s">
        <v>60</v>
      </c>
      <c r="F17" s="60" t="s">
        <v>61</v>
      </c>
      <c r="G17" s="59" t="s">
        <v>3</v>
      </c>
      <c r="H17" s="61" t="s">
        <v>62</v>
      </c>
      <c r="J17" s="143"/>
    </row>
    <row r="18" spans="2:10" x14ac:dyDescent="0.35">
      <c r="B18" s="63" t="s">
        <v>134</v>
      </c>
      <c r="C18" s="68"/>
      <c r="D18" s="65"/>
      <c r="E18" s="65"/>
      <c r="F18" s="65"/>
      <c r="G18" s="64"/>
      <c r="H18" s="66"/>
      <c r="J18" s="144"/>
    </row>
    <row r="19" spans="2:10" x14ac:dyDescent="0.35">
      <c r="B19" s="63" t="s">
        <v>63</v>
      </c>
      <c r="C19" s="68"/>
      <c r="D19" s="65"/>
      <c r="E19" s="65"/>
      <c r="F19" s="65"/>
      <c r="G19" s="64"/>
      <c r="H19" s="66"/>
      <c r="J19" s="144"/>
    </row>
    <row r="20" spans="2:10" x14ac:dyDescent="0.35">
      <c r="B20" s="67" t="s">
        <v>64</v>
      </c>
      <c r="C20" s="68">
        <v>16</v>
      </c>
      <c r="D20" s="69" t="s">
        <v>85</v>
      </c>
      <c r="E20" s="78" t="s">
        <v>75</v>
      </c>
      <c r="F20" s="69" t="s">
        <v>86</v>
      </c>
      <c r="G20" s="17" t="s">
        <v>87</v>
      </c>
      <c r="H20" s="79">
        <v>2014</v>
      </c>
      <c r="J20" s="144"/>
    </row>
    <row r="21" spans="2:10" x14ac:dyDescent="0.35">
      <c r="B21" s="63" t="s">
        <v>69</v>
      </c>
      <c r="C21" s="68">
        <v>11</v>
      </c>
      <c r="D21" s="65" t="s">
        <v>88</v>
      </c>
      <c r="E21" s="65" t="s">
        <v>71</v>
      </c>
      <c r="F21" s="65" t="s">
        <v>117</v>
      </c>
      <c r="G21" s="64" t="s">
        <v>80</v>
      </c>
      <c r="H21" s="71">
        <v>42084</v>
      </c>
      <c r="J21" s="144">
        <v>16</v>
      </c>
    </row>
    <row r="22" spans="2:10" x14ac:dyDescent="0.35">
      <c r="B22" s="63" t="s">
        <v>72</v>
      </c>
      <c r="C22" s="68">
        <v>12</v>
      </c>
      <c r="D22" s="65" t="s">
        <v>89</v>
      </c>
      <c r="E22" s="65" t="s">
        <v>90</v>
      </c>
      <c r="F22" s="65" t="s">
        <v>118</v>
      </c>
      <c r="G22" s="64" t="s">
        <v>80</v>
      </c>
      <c r="H22" s="71">
        <v>42698</v>
      </c>
      <c r="J22" s="144"/>
    </row>
    <row r="23" spans="2:10" x14ac:dyDescent="0.35">
      <c r="B23" s="63" t="s">
        <v>73</v>
      </c>
      <c r="C23" s="68">
        <v>16</v>
      </c>
      <c r="D23" s="65" t="s">
        <v>85</v>
      </c>
      <c r="E23" s="73" t="s">
        <v>75</v>
      </c>
      <c r="F23" s="65" t="s">
        <v>86</v>
      </c>
      <c r="G23" s="13" t="s">
        <v>87</v>
      </c>
      <c r="H23" s="66">
        <v>2014</v>
      </c>
      <c r="J23" s="144"/>
    </row>
    <row r="24" spans="2:10" x14ac:dyDescent="0.35">
      <c r="B24" s="63" t="s">
        <v>82</v>
      </c>
      <c r="C24" s="68">
        <v>4</v>
      </c>
      <c r="D24" s="65" t="s">
        <v>16</v>
      </c>
      <c r="E24" s="65" t="s">
        <v>91</v>
      </c>
      <c r="F24" s="65" t="s">
        <v>67</v>
      </c>
      <c r="G24" s="64" t="s">
        <v>68</v>
      </c>
      <c r="H24" s="71">
        <v>45018</v>
      </c>
      <c r="J24" s="144">
        <v>4</v>
      </c>
    </row>
    <row r="25" spans="2:10" x14ac:dyDescent="0.35">
      <c r="B25" s="63" t="s">
        <v>154</v>
      </c>
      <c r="C25" s="68">
        <v>2</v>
      </c>
      <c r="D25" s="65" t="s">
        <v>128</v>
      </c>
      <c r="E25" s="65" t="s">
        <v>151</v>
      </c>
      <c r="F25" s="65" t="s">
        <v>152</v>
      </c>
      <c r="G25" s="64" t="s">
        <v>153</v>
      </c>
      <c r="H25" s="71">
        <v>45779</v>
      </c>
      <c r="J25" s="144">
        <v>2</v>
      </c>
    </row>
    <row r="26" spans="2:10" x14ac:dyDescent="0.35">
      <c r="B26" s="63" t="s">
        <v>131</v>
      </c>
      <c r="C26" s="64">
        <v>0</v>
      </c>
      <c r="D26" s="65"/>
      <c r="E26" s="65"/>
      <c r="F26" s="65"/>
      <c r="G26" s="64"/>
      <c r="H26" s="71"/>
      <c r="J26" s="144"/>
    </row>
    <row r="27" spans="2:10" x14ac:dyDescent="0.35">
      <c r="B27" s="63" t="s">
        <v>110</v>
      </c>
      <c r="C27" s="64">
        <v>0</v>
      </c>
      <c r="D27" s="65"/>
      <c r="E27" s="65"/>
      <c r="F27" s="65"/>
      <c r="G27" s="64"/>
      <c r="H27" s="66"/>
      <c r="J27" s="144"/>
    </row>
    <row r="28" spans="2:10" ht="18.600000000000001" thickBot="1" x14ac:dyDescent="0.4">
      <c r="B28" s="74" t="s">
        <v>83</v>
      </c>
      <c r="C28" s="75">
        <v>0</v>
      </c>
      <c r="D28" s="76"/>
      <c r="E28" s="76"/>
      <c r="F28" s="76"/>
      <c r="G28" s="75"/>
      <c r="H28" s="77"/>
      <c r="J28" s="146"/>
    </row>
    <row r="30" spans="2:10" x14ac:dyDescent="0.35">
      <c r="B30" s="12" t="s">
        <v>155</v>
      </c>
    </row>
    <row r="31" spans="2:10" x14ac:dyDescent="0.35">
      <c r="B31" s="63" t="s">
        <v>72</v>
      </c>
      <c r="C31" s="68">
        <v>1</v>
      </c>
      <c r="D31" s="65" t="s">
        <v>104</v>
      </c>
      <c r="E31" s="65" t="s">
        <v>90</v>
      </c>
      <c r="F31" s="65" t="s">
        <v>152</v>
      </c>
      <c r="G31" s="64" t="s">
        <v>153</v>
      </c>
      <c r="H31" s="71">
        <v>45779</v>
      </c>
      <c r="J31" s="144">
        <v>1</v>
      </c>
    </row>
  </sheetData>
  <mergeCells count="2">
    <mergeCell ref="B1:H1"/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Точность табл</vt:lpstr>
      <vt:lpstr>Точность ит</vt:lpstr>
      <vt:lpstr>РЕКОРДЫ точность 03.05.2025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2025-05-12T20:12:50Z</dcterms:modified>
</cp:coreProperties>
</file>