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honov_d\Documents\Петанк\турниры\Клубный ЧР\2026\"/>
    </mc:Choice>
  </mc:AlternateContent>
  <xr:revisionPtr revIDLastSave="0" documentId="13_ncr:1_{2E09708D-E613-4961-A3A4-D428AD943A4C}" xr6:coauthVersionLast="47" xr6:coauthVersionMax="47" xr10:uidLastSave="{00000000-0000-0000-0000-000000000000}"/>
  <bookViews>
    <workbookView xWindow="-120" yWindow="-120" windowWidth="29040" windowHeight="15720" activeTab="3" xr2:uid="{DE915E2C-C079-4114-972C-501C07FFF84E}"/>
  </bookViews>
  <sheets>
    <sheet name="Регистрация" sheetId="1" r:id="rId1"/>
    <sheet name="A" sheetId="2" r:id="rId2"/>
    <sheet name="B" sheetId="3" r:id="rId3"/>
    <sheet name="Кубок А" sheetId="4" r:id="rId4"/>
    <sheet name="Кубок В" sheetId="5" r:id="rId5"/>
    <sheet name="Протокол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5" l="1"/>
  <c r="F22" i="5"/>
  <c r="B20" i="5"/>
  <c r="F14" i="5"/>
  <c r="J10" i="5"/>
  <c r="F6" i="5"/>
  <c r="B24" i="4"/>
  <c r="F22" i="4"/>
  <c r="B20" i="4"/>
  <c r="F14" i="4"/>
  <c r="J10" i="4"/>
  <c r="F6" i="4"/>
  <c r="F30" i="3"/>
  <c r="J26" i="3"/>
  <c r="B24" i="3"/>
  <c r="F22" i="3"/>
  <c r="B20" i="3"/>
  <c r="F14" i="3"/>
  <c r="J10" i="3"/>
  <c r="F6" i="3"/>
  <c r="F30" i="2"/>
  <c r="J26" i="2"/>
  <c r="B24" i="2"/>
  <c r="F22" i="2"/>
  <c r="B20" i="2"/>
  <c r="F14" i="2"/>
  <c r="J10" i="2"/>
  <c r="F6" i="2"/>
</calcChain>
</file>

<file path=xl/sharedStrings.xml><?xml version="1.0" encoding="utf-8"?>
<sst xmlns="http://schemas.openxmlformats.org/spreadsheetml/2006/main" count="128" uniqueCount="95">
  <si>
    <t>Сокол</t>
  </si>
  <si>
    <t>Артюхина</t>
  </si>
  <si>
    <t>Хафизова</t>
  </si>
  <si>
    <t>Гаджиев</t>
  </si>
  <si>
    <t>Гулинин - капитан</t>
  </si>
  <si>
    <t>Денисов</t>
  </si>
  <si>
    <t>Догадин</t>
  </si>
  <si>
    <t>Лухиши</t>
  </si>
  <si>
    <t>Тихонов</t>
  </si>
  <si>
    <t>Калуга</t>
  </si>
  <si>
    <t>Алкина</t>
  </si>
  <si>
    <t>Глеклер</t>
  </si>
  <si>
    <t>Гоцфрид - капитан</t>
  </si>
  <si>
    <t>Кирменская</t>
  </si>
  <si>
    <t>Трутнев</t>
  </si>
  <si>
    <t>Царегородцев</t>
  </si>
  <si>
    <t>Шундрин</t>
  </si>
  <si>
    <t>Томск</t>
  </si>
  <si>
    <t>Багазеев (к)</t>
  </si>
  <si>
    <t>Зубова</t>
  </si>
  <si>
    <t>Петренко</t>
  </si>
  <si>
    <t>Хмылев</t>
  </si>
  <si>
    <t>Хмылева</t>
  </si>
  <si>
    <t>Шашин</t>
  </si>
  <si>
    <t>ОЛИМП</t>
  </si>
  <si>
    <t>Филатов</t>
  </si>
  <si>
    <t>Лютиков</t>
  </si>
  <si>
    <t>Агапова</t>
  </si>
  <si>
    <t>Агапов</t>
  </si>
  <si>
    <t>Поляков</t>
  </si>
  <si>
    <t>Полякова</t>
  </si>
  <si>
    <t>Базарев</t>
  </si>
  <si>
    <t>Шапкин</t>
  </si>
  <si>
    <t>Санкт-Петербургский "Петанк-клуб"</t>
  </si>
  <si>
    <t>Группа А</t>
  </si>
  <si>
    <t>Группа В</t>
  </si>
  <si>
    <t>ЧР России среди клубов 2026</t>
  </si>
  <si>
    <t>Кубок регионов</t>
  </si>
  <si>
    <t>За 3-е место</t>
  </si>
  <si>
    <t>a</t>
  </si>
  <si>
    <t>b</t>
  </si>
  <si>
    <t>Вахрушев В. (капитан)</t>
  </si>
  <si>
    <t>Воронов О.</t>
  </si>
  <si>
    <t>Головко Т.</t>
  </si>
  <si>
    <t>Земцов С.</t>
  </si>
  <si>
    <t>Лукьянова И.</t>
  </si>
  <si>
    <t>Мурашова Е.</t>
  </si>
  <si>
    <t>Тарасов К.</t>
  </si>
  <si>
    <t>Трофимов А.</t>
  </si>
  <si>
    <t>СОЮЗ</t>
  </si>
  <si>
    <t>Изместьев (К)</t>
  </si>
  <si>
    <t>Лукин</t>
  </si>
  <si>
    <t>Викторов</t>
  </si>
  <si>
    <t>Завьялов</t>
  </si>
  <si>
    <t>Автайкина</t>
  </si>
  <si>
    <t>Акулова</t>
  </si>
  <si>
    <t>Лукина</t>
  </si>
  <si>
    <t>Домбровский Сергей (к)</t>
  </si>
  <si>
    <t>Мишарин Олег</t>
  </si>
  <si>
    <t>Мишарина Светлана</t>
  </si>
  <si>
    <t>Карепова Елена</t>
  </si>
  <si>
    <t>Таратина Елена</t>
  </si>
  <si>
    <t>Сендеров Александр</t>
  </si>
  <si>
    <t>Бейгер Максим</t>
  </si>
  <si>
    <t>Бирюкова Наталья</t>
  </si>
  <si>
    <t>Крошилова Ирина</t>
  </si>
  <si>
    <t>Крошилов Александр</t>
  </si>
  <si>
    <t>Мишин Дмитрий (К)</t>
  </si>
  <si>
    <t>Петрушко Алексей</t>
  </si>
  <si>
    <t>Таратин Артём</t>
  </si>
  <si>
    <t>СРК Петанк</t>
  </si>
  <si>
    <t>Краснодарский край</t>
  </si>
  <si>
    <t>Этап</t>
  </si>
  <si>
    <t>клуб</t>
  </si>
  <si>
    <t>Очки</t>
  </si>
  <si>
    <t>Счет игры</t>
  </si>
  <si>
    <t>№ дор</t>
  </si>
  <si>
    <t>Синглы</t>
  </si>
  <si>
    <t>ж</t>
  </si>
  <si>
    <t>Сумма очков за синглы</t>
  </si>
  <si>
    <t>Дуплеты</t>
  </si>
  <si>
    <t>1 микст</t>
  </si>
  <si>
    <t>Замены</t>
  </si>
  <si>
    <t>Сумма очков за дуплеты</t>
  </si>
  <si>
    <t>Триплеты</t>
  </si>
  <si>
    <t>микст</t>
  </si>
  <si>
    <t>Сумма очков за триплеты</t>
  </si>
  <si>
    <t>Счет матча</t>
  </si>
  <si>
    <t>Подпись капитана:</t>
  </si>
  <si>
    <t>СРК</t>
  </si>
  <si>
    <t>Союз</t>
  </si>
  <si>
    <t>СПб</t>
  </si>
  <si>
    <t>Краснодар</t>
  </si>
  <si>
    <t>Олимп</t>
  </si>
  <si>
    <t>отказ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</si>
</sst>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rebuchet MS"/>
      <family val="2"/>
      <charset val="204"/>
    </font>
    <font>
      <b/>
      <sz val="11"/>
      <name val="Trebuchet MS"/>
      <family val="2"/>
      <charset val="204"/>
    </font>
    <font>
      <b/>
      <sz val="36"/>
      <color indexed="8"/>
      <name val="Calibri Light"/>
      <family val="1"/>
      <charset val="204"/>
      <scheme val="maj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right" inden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0" fillId="0" borderId="0" xfId="0" applyNumberFormat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/>
    <xf numFmtId="0" fontId="9" fillId="2" borderId="7" xfId="0" applyFont="1" applyFill="1" applyBorder="1"/>
    <xf numFmtId="0" fontId="9" fillId="2" borderId="9" xfId="0" applyFont="1" applyFill="1" applyBorder="1"/>
    <xf numFmtId="0" fontId="9" fillId="2" borderId="8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12" xfId="0" applyFill="1" applyBorder="1"/>
    <xf numFmtId="0" fontId="1" fillId="2" borderId="1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2" borderId="12" xfId="0" applyFill="1" applyBorder="1" applyAlignment="1">
      <alignment horizontal="left"/>
    </xf>
    <xf numFmtId="16" fontId="0" fillId="2" borderId="3" xfId="0" applyNumberFormat="1" applyFill="1" applyBorder="1"/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2" borderId="3" xfId="0" applyFill="1" applyBorder="1"/>
    <xf numFmtId="0" fontId="0" fillId="2" borderId="15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2" borderId="0" xfId="0" applyFont="1" applyFill="1"/>
    <xf numFmtId="0" fontId="9" fillId="2" borderId="14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2" borderId="0" xfId="0" applyFont="1" applyFill="1"/>
    <xf numFmtId="0" fontId="0" fillId="2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11" xfId="0" applyFont="1" applyFill="1" applyBorder="1" applyAlignment="1">
      <alignment horizontal="right"/>
    </xf>
    <xf numFmtId="0" fontId="9" fillId="2" borderId="11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left"/>
    </xf>
    <xf numFmtId="0" fontId="0" fillId="2" borderId="31" xfId="0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7" xfId="0" applyFont="1" applyFill="1" applyBorder="1" applyAlignment="1">
      <alignment horizontal="center" vertical="center" textRotation="90"/>
    </xf>
    <xf numFmtId="0" fontId="9" fillId="2" borderId="0" xfId="0" applyFont="1" applyFill="1" applyAlignment="1">
      <alignment horizontal="right"/>
    </xf>
    <xf numFmtId="0" fontId="9" fillId="2" borderId="18" xfId="0" applyFont="1" applyFill="1" applyBorder="1" applyAlignment="1">
      <alignment horizontal="right"/>
    </xf>
    <xf numFmtId="0" fontId="9" fillId="2" borderId="19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0" fillId="2" borderId="1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textRotation="90"/>
    </xf>
    <xf numFmtId="0" fontId="0" fillId="2" borderId="1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textRotation="90"/>
    </xf>
    <xf numFmtId="0" fontId="1" fillId="2" borderId="36" xfId="0" applyFont="1" applyFill="1" applyBorder="1" applyAlignment="1">
      <alignment horizontal="center" vertical="center" textRotation="90"/>
    </xf>
    <xf numFmtId="0" fontId="0" fillId="2" borderId="26" xfId="0" applyFill="1" applyBorder="1" applyAlignment="1">
      <alignment horizontal="center" textRotation="90"/>
    </xf>
    <xf numFmtId="0" fontId="0" fillId="2" borderId="34" xfId="0" applyFill="1" applyBorder="1" applyAlignment="1">
      <alignment horizontal="center" textRotation="90"/>
    </xf>
    <xf numFmtId="0" fontId="0" fillId="2" borderId="34" xfId="0" applyFill="1" applyBorder="1" applyAlignment="1">
      <alignment horizontal="center"/>
    </xf>
    <xf numFmtId="0" fontId="8" fillId="2" borderId="11" xfId="0" applyFont="1" applyFill="1" applyBorder="1" applyAlignment="1">
      <alignment horizontal="left"/>
    </xf>
    <xf numFmtId="0" fontId="0" fillId="4" borderId="1" xfId="0" applyFill="1" applyBorder="1" applyAlignment="1">
      <alignment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DC71-6149-4C4D-8C9F-F40BA35B1EF0}">
  <dimension ref="A1:F37"/>
  <sheetViews>
    <sheetView workbookViewId="0">
      <selection activeCell="J18" sqref="J18"/>
    </sheetView>
  </sheetViews>
  <sheetFormatPr defaultRowHeight="15" x14ac:dyDescent="0.25"/>
  <cols>
    <col min="1" max="1" width="3.5703125" style="2" customWidth="1"/>
    <col min="2" max="2" width="25.140625" style="1" customWidth="1"/>
    <col min="3" max="3" width="9.140625" style="1"/>
    <col min="4" max="4" width="4.5703125" style="1" customWidth="1"/>
    <col min="5" max="5" width="34.42578125" style="1" customWidth="1"/>
    <col min="6" max="16384" width="9.140625" style="1"/>
  </cols>
  <sheetData>
    <row r="1" spans="1:6" ht="16.5" x14ac:dyDescent="0.3">
      <c r="A1" s="15"/>
      <c r="B1" s="16" t="s">
        <v>0</v>
      </c>
      <c r="C1" s="17"/>
      <c r="D1" s="15"/>
      <c r="E1" s="16" t="s">
        <v>70</v>
      </c>
      <c r="F1" s="17"/>
    </row>
    <row r="2" spans="1:6" ht="16.5" x14ac:dyDescent="0.3">
      <c r="A2" s="15">
        <v>1</v>
      </c>
      <c r="B2" s="18" t="s">
        <v>1</v>
      </c>
      <c r="C2" s="17"/>
      <c r="D2" s="15">
        <v>1</v>
      </c>
      <c r="E2" s="18" t="s">
        <v>41</v>
      </c>
      <c r="F2" s="17"/>
    </row>
    <row r="3" spans="1:6" ht="16.5" x14ac:dyDescent="0.3">
      <c r="A3" s="15">
        <v>2</v>
      </c>
      <c r="B3" s="18" t="s">
        <v>2</v>
      </c>
      <c r="C3" s="17"/>
      <c r="D3" s="15">
        <v>2</v>
      </c>
      <c r="E3" s="18" t="s">
        <v>42</v>
      </c>
      <c r="F3" s="17"/>
    </row>
    <row r="4" spans="1:6" ht="16.5" x14ac:dyDescent="0.3">
      <c r="A4" s="15">
        <v>3</v>
      </c>
      <c r="B4" s="18" t="s">
        <v>3</v>
      </c>
      <c r="C4" s="17"/>
      <c r="D4" s="15">
        <v>3</v>
      </c>
      <c r="E4" s="18" t="s">
        <v>43</v>
      </c>
      <c r="F4" s="17"/>
    </row>
    <row r="5" spans="1:6" ht="16.5" x14ac:dyDescent="0.3">
      <c r="A5" s="15">
        <v>4</v>
      </c>
      <c r="B5" s="18" t="s">
        <v>4</v>
      </c>
      <c r="C5" s="17"/>
      <c r="D5" s="15">
        <v>4</v>
      </c>
      <c r="E5" s="18" t="s">
        <v>44</v>
      </c>
      <c r="F5" s="17"/>
    </row>
    <row r="6" spans="1:6" ht="16.5" x14ac:dyDescent="0.3">
      <c r="A6" s="15">
        <v>5</v>
      </c>
      <c r="B6" s="18" t="s">
        <v>5</v>
      </c>
      <c r="C6" s="17"/>
      <c r="D6" s="15">
        <v>5</v>
      </c>
      <c r="E6" s="18" t="s">
        <v>45</v>
      </c>
      <c r="F6" s="17"/>
    </row>
    <row r="7" spans="1:6" ht="16.5" x14ac:dyDescent="0.3">
      <c r="A7" s="15">
        <v>6</v>
      </c>
      <c r="B7" s="18" t="s">
        <v>6</v>
      </c>
      <c r="C7" s="17"/>
      <c r="D7" s="15">
        <v>6</v>
      </c>
      <c r="E7" s="18" t="s">
        <v>46</v>
      </c>
      <c r="F7" s="17"/>
    </row>
    <row r="8" spans="1:6" ht="16.5" x14ac:dyDescent="0.3">
      <c r="A8" s="15">
        <v>7</v>
      </c>
      <c r="B8" s="18" t="s">
        <v>7</v>
      </c>
      <c r="C8" s="17"/>
      <c r="D8" s="15">
        <v>7</v>
      </c>
      <c r="E8" s="18" t="s">
        <v>47</v>
      </c>
      <c r="F8" s="17"/>
    </row>
    <row r="9" spans="1:6" ht="16.5" x14ac:dyDescent="0.3">
      <c r="A9" s="15">
        <v>8</v>
      </c>
      <c r="B9" s="18" t="s">
        <v>8</v>
      </c>
      <c r="C9" s="17"/>
      <c r="D9" s="15">
        <v>8</v>
      </c>
      <c r="E9" s="18" t="s">
        <v>48</v>
      </c>
      <c r="F9" s="17"/>
    </row>
    <row r="10" spans="1:6" x14ac:dyDescent="0.25">
      <c r="A10" s="15"/>
      <c r="B10" s="17"/>
      <c r="C10" s="17"/>
      <c r="D10" s="17"/>
      <c r="E10" s="17"/>
      <c r="F10" s="17"/>
    </row>
    <row r="11" spans="1:6" ht="16.5" x14ac:dyDescent="0.3">
      <c r="A11" s="15"/>
      <c r="B11" s="16" t="s">
        <v>9</v>
      </c>
      <c r="C11" s="17"/>
      <c r="D11" s="15"/>
      <c r="E11" s="16" t="s">
        <v>71</v>
      </c>
      <c r="F11" s="17"/>
    </row>
    <row r="12" spans="1:6" ht="16.5" x14ac:dyDescent="0.3">
      <c r="A12" s="15">
        <v>1</v>
      </c>
      <c r="B12" s="18" t="s">
        <v>10</v>
      </c>
      <c r="C12" s="17"/>
      <c r="D12" s="15">
        <v>1</v>
      </c>
      <c r="E12" s="18" t="s">
        <v>50</v>
      </c>
      <c r="F12" s="17"/>
    </row>
    <row r="13" spans="1:6" ht="16.5" x14ac:dyDescent="0.3">
      <c r="A13" s="15">
        <v>2</v>
      </c>
      <c r="B13" s="18" t="s">
        <v>11</v>
      </c>
      <c r="C13" s="17"/>
      <c r="D13" s="15">
        <v>2</v>
      </c>
      <c r="E13" s="18" t="s">
        <v>56</v>
      </c>
      <c r="F13" s="17"/>
    </row>
    <row r="14" spans="1:6" ht="16.5" x14ac:dyDescent="0.3">
      <c r="A14" s="15">
        <v>3</v>
      </c>
      <c r="B14" s="18" t="s">
        <v>12</v>
      </c>
      <c r="C14" s="17"/>
      <c r="D14" s="15">
        <v>3</v>
      </c>
      <c r="E14" s="18" t="s">
        <v>51</v>
      </c>
      <c r="F14" s="17"/>
    </row>
    <row r="15" spans="1:6" ht="16.5" x14ac:dyDescent="0.3">
      <c r="A15" s="15">
        <v>4</v>
      </c>
      <c r="B15" s="18" t="s">
        <v>13</v>
      </c>
      <c r="C15" s="17"/>
      <c r="D15" s="15">
        <v>4</v>
      </c>
      <c r="E15" s="18" t="s">
        <v>52</v>
      </c>
      <c r="F15" s="17"/>
    </row>
    <row r="16" spans="1:6" ht="16.5" x14ac:dyDescent="0.3">
      <c r="A16" s="15">
        <v>5</v>
      </c>
      <c r="B16" s="18" t="s">
        <v>14</v>
      </c>
      <c r="C16" s="17"/>
      <c r="D16" s="15">
        <v>5</v>
      </c>
      <c r="E16" s="18" t="s">
        <v>53</v>
      </c>
      <c r="F16" s="17"/>
    </row>
    <row r="17" spans="1:6" ht="16.5" x14ac:dyDescent="0.3">
      <c r="A17" s="15">
        <v>6</v>
      </c>
      <c r="B17" s="18" t="s">
        <v>15</v>
      </c>
      <c r="C17" s="17"/>
      <c r="D17" s="15">
        <v>6</v>
      </c>
      <c r="E17" s="18" t="s">
        <v>54</v>
      </c>
      <c r="F17" s="17"/>
    </row>
    <row r="18" spans="1:6" ht="16.5" x14ac:dyDescent="0.3">
      <c r="A18" s="15">
        <v>7</v>
      </c>
      <c r="B18" s="18" t="s">
        <v>16</v>
      </c>
      <c r="C18" s="17"/>
      <c r="D18" s="15">
        <v>7</v>
      </c>
      <c r="E18" s="18" t="s">
        <v>55</v>
      </c>
      <c r="F18" s="17"/>
    </row>
    <row r="19" spans="1:6" ht="16.5" x14ac:dyDescent="0.3">
      <c r="A19" s="15"/>
      <c r="B19" s="18"/>
      <c r="C19" s="17"/>
      <c r="D19" s="15">
        <v>8</v>
      </c>
      <c r="E19" s="18"/>
      <c r="F19" s="17"/>
    </row>
    <row r="20" spans="1:6" ht="16.5" x14ac:dyDescent="0.3">
      <c r="A20" s="17"/>
      <c r="B20" s="16" t="s">
        <v>24</v>
      </c>
      <c r="C20" s="17"/>
      <c r="D20" s="17"/>
      <c r="E20" s="17"/>
      <c r="F20" s="17"/>
    </row>
    <row r="21" spans="1:6" ht="16.5" x14ac:dyDescent="0.3">
      <c r="A21" s="15">
        <v>1</v>
      </c>
      <c r="B21" s="18" t="s">
        <v>25</v>
      </c>
      <c r="C21" s="17"/>
      <c r="D21" s="78" t="s">
        <v>33</v>
      </c>
      <c r="E21" s="78"/>
      <c r="F21" s="17"/>
    </row>
    <row r="22" spans="1:6" ht="16.5" x14ac:dyDescent="0.3">
      <c r="A22" s="15">
        <v>2</v>
      </c>
      <c r="B22" s="18" t="s">
        <v>26</v>
      </c>
      <c r="C22" s="17"/>
      <c r="D22" s="15">
        <v>1</v>
      </c>
      <c r="E22" s="18" t="s">
        <v>57</v>
      </c>
      <c r="F22" s="17"/>
    </row>
    <row r="23" spans="1:6" ht="16.5" x14ac:dyDescent="0.3">
      <c r="A23" s="15">
        <v>3</v>
      </c>
      <c r="B23" s="18" t="s">
        <v>27</v>
      </c>
      <c r="C23" s="17"/>
      <c r="D23" s="15">
        <v>2</v>
      </c>
      <c r="E23" s="18" t="s">
        <v>58</v>
      </c>
      <c r="F23" s="17"/>
    </row>
    <row r="24" spans="1:6" ht="16.5" x14ac:dyDescent="0.3">
      <c r="A24" s="15">
        <v>4</v>
      </c>
      <c r="B24" s="18" t="s">
        <v>28</v>
      </c>
      <c r="C24" s="17"/>
      <c r="D24" s="15">
        <v>3</v>
      </c>
      <c r="E24" s="18" t="s">
        <v>59</v>
      </c>
      <c r="F24" s="17"/>
    </row>
    <row r="25" spans="1:6" ht="16.5" x14ac:dyDescent="0.3">
      <c r="A25" s="15">
        <v>5</v>
      </c>
      <c r="B25" s="18" t="s">
        <v>29</v>
      </c>
      <c r="C25" s="17"/>
      <c r="D25" s="15">
        <v>4</v>
      </c>
      <c r="E25" s="18" t="s">
        <v>60</v>
      </c>
      <c r="F25" s="17"/>
    </row>
    <row r="26" spans="1:6" ht="16.5" x14ac:dyDescent="0.3">
      <c r="A26" s="15">
        <v>6</v>
      </c>
      <c r="B26" s="18" t="s">
        <v>30</v>
      </c>
      <c r="C26" s="17"/>
      <c r="D26" s="15">
        <v>5</v>
      </c>
      <c r="E26" s="18" t="s">
        <v>61</v>
      </c>
      <c r="F26" s="17"/>
    </row>
    <row r="27" spans="1:6" ht="16.5" x14ac:dyDescent="0.3">
      <c r="A27" s="15">
        <v>7</v>
      </c>
      <c r="B27" s="18" t="s">
        <v>31</v>
      </c>
      <c r="C27" s="17"/>
      <c r="D27" s="15">
        <v>6</v>
      </c>
      <c r="E27" s="18" t="s">
        <v>62</v>
      </c>
      <c r="F27" s="17"/>
    </row>
    <row r="28" spans="1:6" ht="16.5" x14ac:dyDescent="0.3">
      <c r="A28" s="15">
        <v>8</v>
      </c>
      <c r="B28" s="18" t="s">
        <v>32</v>
      </c>
      <c r="C28" s="17"/>
      <c r="D28" s="17"/>
      <c r="E28" s="17"/>
      <c r="F28" s="17"/>
    </row>
    <row r="29" spans="1:6" ht="16.5" x14ac:dyDescent="0.3">
      <c r="A29" s="15"/>
      <c r="B29" s="17"/>
      <c r="C29" s="17"/>
      <c r="D29" s="17"/>
      <c r="E29" s="16" t="s">
        <v>49</v>
      </c>
      <c r="F29" s="17"/>
    </row>
    <row r="30" spans="1:6" ht="16.5" x14ac:dyDescent="0.3">
      <c r="A30" s="17"/>
      <c r="B30" s="16" t="s">
        <v>17</v>
      </c>
      <c r="C30" s="17"/>
      <c r="D30" s="15">
        <v>1</v>
      </c>
      <c r="E30" s="18" t="s">
        <v>63</v>
      </c>
      <c r="F30" s="17"/>
    </row>
    <row r="31" spans="1:6" ht="16.5" x14ac:dyDescent="0.3">
      <c r="A31" s="15">
        <v>1</v>
      </c>
      <c r="B31" s="18" t="s">
        <v>18</v>
      </c>
      <c r="C31" s="17"/>
      <c r="D31" s="15">
        <v>2</v>
      </c>
      <c r="E31" s="18" t="s">
        <v>64</v>
      </c>
      <c r="F31" s="17"/>
    </row>
    <row r="32" spans="1:6" ht="16.5" x14ac:dyDescent="0.3">
      <c r="A32" s="15">
        <v>2</v>
      </c>
      <c r="B32" s="18" t="s">
        <v>19</v>
      </c>
      <c r="C32" s="17"/>
      <c r="D32" s="15">
        <v>3</v>
      </c>
      <c r="E32" s="18" t="s">
        <v>65</v>
      </c>
      <c r="F32" s="17"/>
    </row>
    <row r="33" spans="1:6" ht="16.5" x14ac:dyDescent="0.3">
      <c r="A33" s="15">
        <v>3</v>
      </c>
      <c r="B33" s="18" t="s">
        <v>20</v>
      </c>
      <c r="C33" s="17"/>
      <c r="D33" s="15">
        <v>4</v>
      </c>
      <c r="E33" s="18" t="s">
        <v>66</v>
      </c>
      <c r="F33" s="17"/>
    </row>
    <row r="34" spans="1:6" ht="16.5" x14ac:dyDescent="0.3">
      <c r="A34" s="15">
        <v>4</v>
      </c>
      <c r="B34" s="18" t="s">
        <v>21</v>
      </c>
      <c r="C34" s="17"/>
      <c r="D34" s="15">
        <v>5</v>
      </c>
      <c r="E34" s="18" t="s">
        <v>67</v>
      </c>
      <c r="F34" s="17"/>
    </row>
    <row r="35" spans="1:6" ht="16.5" x14ac:dyDescent="0.3">
      <c r="A35" s="15">
        <v>5</v>
      </c>
      <c r="B35" s="18" t="s">
        <v>22</v>
      </c>
      <c r="C35" s="17"/>
      <c r="D35" s="15">
        <v>6</v>
      </c>
      <c r="E35" s="18" t="s">
        <v>68</v>
      </c>
      <c r="F35" s="17"/>
    </row>
    <row r="36" spans="1:6" ht="16.5" x14ac:dyDescent="0.3">
      <c r="A36" s="15">
        <v>6</v>
      </c>
      <c r="B36" s="18" t="s">
        <v>23</v>
      </c>
      <c r="C36" s="17"/>
      <c r="D36" s="15">
        <v>7</v>
      </c>
      <c r="E36" s="18" t="s">
        <v>69</v>
      </c>
      <c r="F36" s="17"/>
    </row>
    <row r="37" spans="1:6" x14ac:dyDescent="0.25">
      <c r="A37" s="15"/>
      <c r="B37" s="17"/>
      <c r="C37" s="17"/>
      <c r="D37" s="17"/>
      <c r="E37" s="17"/>
      <c r="F37" s="17"/>
    </row>
  </sheetData>
  <mergeCells count="1">
    <mergeCell ref="D21:E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A187-CE46-49B5-9685-19B66DF2B601}">
  <sheetPr>
    <pageSetUpPr fitToPage="1"/>
  </sheetPr>
  <dimension ref="A1:L33"/>
  <sheetViews>
    <sheetView workbookViewId="0">
      <selection activeCell="L31" sqref="L31"/>
    </sheetView>
  </sheetViews>
  <sheetFormatPr defaultRowHeight="15" x14ac:dyDescent="0.25"/>
  <cols>
    <col min="1" max="1" width="6.85546875" style="3" customWidth="1"/>
    <col min="2" max="16384" width="9.140625" style="4"/>
  </cols>
  <sheetData>
    <row r="1" spans="1:12" ht="46.5" x14ac:dyDescent="0.25">
      <c r="B1" s="81" t="s">
        <v>34</v>
      </c>
      <c r="C1" s="81"/>
      <c r="D1" s="81"/>
      <c r="E1" s="81"/>
      <c r="F1" s="81"/>
      <c r="G1" s="81"/>
      <c r="H1" s="81"/>
      <c r="I1" s="81"/>
      <c r="J1" s="81"/>
      <c r="K1" s="81"/>
    </row>
    <row r="2" spans="1:12" ht="15" customHeight="1" x14ac:dyDescent="0.25">
      <c r="C2" s="5"/>
    </row>
    <row r="3" spans="1:12" ht="15" customHeight="1" x14ac:dyDescent="0.25">
      <c r="C3" s="5"/>
    </row>
    <row r="4" spans="1:12" ht="18.75" x14ac:dyDescent="0.25">
      <c r="A4" s="3">
        <v>1</v>
      </c>
      <c r="B4" s="80" t="s">
        <v>89</v>
      </c>
      <c r="C4" s="82"/>
      <c r="D4" s="6">
        <v>14</v>
      </c>
      <c r="E4" s="7"/>
    </row>
    <row r="5" spans="1:12" ht="15" customHeight="1" x14ac:dyDescent="0.25">
      <c r="C5" s="5"/>
      <c r="E5" s="8"/>
    </row>
    <row r="6" spans="1:12" ht="18.75" x14ac:dyDescent="0.25">
      <c r="B6" s="9"/>
      <c r="C6" s="14"/>
      <c r="E6" s="10"/>
      <c r="F6" s="79" t="str">
        <f>IF(ISBLANK(D4),"",IF(D4&gt;D8,B4,B8))</f>
        <v>Союз</v>
      </c>
      <c r="G6" s="82"/>
      <c r="H6" s="6">
        <v>2</v>
      </c>
      <c r="I6" s="7"/>
    </row>
    <row r="7" spans="1:12" ht="15" customHeight="1" x14ac:dyDescent="0.25">
      <c r="C7" s="5"/>
      <c r="E7" s="10"/>
      <c r="I7" s="8"/>
    </row>
    <row r="8" spans="1:12" ht="18.75" x14ac:dyDescent="0.25">
      <c r="A8" s="3">
        <v>3</v>
      </c>
      <c r="B8" s="80" t="s">
        <v>90</v>
      </c>
      <c r="C8" s="82"/>
      <c r="D8" s="6">
        <v>17</v>
      </c>
      <c r="E8" s="11"/>
      <c r="I8" s="10"/>
    </row>
    <row r="9" spans="1:12" ht="15" customHeight="1" x14ac:dyDescent="0.25">
      <c r="C9" s="5"/>
      <c r="I9" s="10"/>
    </row>
    <row r="10" spans="1:12" ht="18.75" x14ac:dyDescent="0.25">
      <c r="C10" s="5"/>
      <c r="G10" s="9"/>
      <c r="H10" s="5"/>
      <c r="I10" s="10"/>
      <c r="J10" s="79" t="str">
        <f>IF(ISBLANK(H6),"",IF(H6&gt;H14,F6,F14))</f>
        <v>Калуга</v>
      </c>
      <c r="K10" s="80"/>
      <c r="L10" s="12"/>
    </row>
    <row r="11" spans="1:12" ht="15" customHeight="1" x14ac:dyDescent="0.25">
      <c r="C11" s="5"/>
      <c r="I11" s="10"/>
    </row>
    <row r="12" spans="1:12" ht="18.75" x14ac:dyDescent="0.25">
      <c r="A12" s="3">
        <v>2</v>
      </c>
      <c r="B12" s="80" t="s">
        <v>9</v>
      </c>
      <c r="C12" s="82"/>
      <c r="D12" s="6">
        <v>19</v>
      </c>
      <c r="E12" s="7"/>
      <c r="I12" s="10"/>
    </row>
    <row r="13" spans="1:12" ht="15" customHeight="1" x14ac:dyDescent="0.25">
      <c r="C13" s="5"/>
      <c r="E13" s="8"/>
      <c r="I13" s="10"/>
    </row>
    <row r="14" spans="1:12" ht="18.75" x14ac:dyDescent="0.25">
      <c r="B14" s="9"/>
      <c r="C14" s="5"/>
      <c r="E14" s="10"/>
      <c r="F14" s="79" t="str">
        <f>IF(ISBLANK(D12),"",IF(D12&gt;D16,B12,B16))</f>
        <v>Калуга</v>
      </c>
      <c r="G14" s="82"/>
      <c r="H14" s="6">
        <v>19</v>
      </c>
      <c r="I14" s="11"/>
    </row>
    <row r="15" spans="1:12" ht="15" customHeight="1" x14ac:dyDescent="0.25">
      <c r="E15" s="10"/>
    </row>
    <row r="16" spans="1:12" ht="18.75" x14ac:dyDescent="0.25">
      <c r="A16" s="3">
        <v>4</v>
      </c>
      <c r="B16" s="80" t="s">
        <v>91</v>
      </c>
      <c r="C16" s="82"/>
      <c r="D16" s="6">
        <v>12</v>
      </c>
      <c r="E16" s="11"/>
    </row>
    <row r="17" spans="2:11" ht="15" customHeight="1" x14ac:dyDescent="0.25"/>
    <row r="19" spans="2:11" ht="15" customHeight="1" x14ac:dyDescent="0.25">
      <c r="F19" s="3"/>
      <c r="H19" s="5"/>
    </row>
    <row r="20" spans="2:11" ht="18.75" x14ac:dyDescent="0.25">
      <c r="B20" s="80" t="str">
        <f>IF(ISBLANK(D4),"",IF(D4&gt;D8,B8,B4))</f>
        <v>СРК</v>
      </c>
      <c r="C20" s="82"/>
      <c r="D20" s="6">
        <v>15</v>
      </c>
      <c r="E20" s="7"/>
    </row>
    <row r="21" spans="2:11" ht="15" customHeight="1" x14ac:dyDescent="0.25">
      <c r="C21" s="5"/>
      <c r="E21" s="8"/>
    </row>
    <row r="22" spans="2:11" ht="18.75" x14ac:dyDescent="0.25">
      <c r="B22" s="9"/>
      <c r="C22" s="5"/>
      <c r="E22" s="10"/>
      <c r="F22" s="79" t="str">
        <f>IF(ISBLANK(D20),"",IF(D20&gt;D24,B20,B24))</f>
        <v>СПб</v>
      </c>
      <c r="G22" s="82"/>
      <c r="H22" s="6">
        <v>15</v>
      </c>
      <c r="I22" s="7"/>
    </row>
    <row r="23" spans="2:11" ht="15" customHeight="1" x14ac:dyDescent="0.25">
      <c r="C23" s="5"/>
      <c r="E23" s="10"/>
      <c r="I23" s="8"/>
    </row>
    <row r="24" spans="2:11" ht="18.75" x14ac:dyDescent="0.25">
      <c r="B24" s="80" t="str">
        <f>IF(ISBLANK(D12),"",IF(D12&gt;D16,B16,B12))</f>
        <v>СПб</v>
      </c>
      <c r="C24" s="82"/>
      <c r="D24" s="6">
        <v>16</v>
      </c>
      <c r="E24" s="11"/>
      <c r="I24" s="10"/>
    </row>
    <row r="25" spans="2:11" ht="15" customHeight="1" x14ac:dyDescent="0.25">
      <c r="C25" s="5"/>
      <c r="I25" s="10"/>
    </row>
    <row r="26" spans="2:11" ht="18.75" x14ac:dyDescent="0.25">
      <c r="C26" s="5"/>
      <c r="G26" s="9"/>
      <c r="H26" s="5"/>
      <c r="I26" s="10"/>
      <c r="J26" s="79" t="str">
        <f>IF(ISBLANK(H22),"",IF(H22&gt;H30,F22,F30))</f>
        <v>Союз</v>
      </c>
      <c r="K26" s="80"/>
    </row>
    <row r="27" spans="2:11" ht="15" customHeight="1" x14ac:dyDescent="0.25">
      <c r="C27" s="5"/>
      <c r="I27" s="10"/>
    </row>
    <row r="28" spans="2:11" ht="15" customHeight="1" x14ac:dyDescent="0.25">
      <c r="B28"/>
      <c r="C28"/>
      <c r="D28"/>
      <c r="E28"/>
      <c r="I28" s="10"/>
    </row>
    <row r="29" spans="2:11" ht="15" customHeight="1" x14ac:dyDescent="0.25">
      <c r="B29"/>
      <c r="C29"/>
      <c r="D29"/>
      <c r="E29"/>
      <c r="I29" s="10"/>
    </row>
    <row r="30" spans="2:11" ht="18.75" x14ac:dyDescent="0.25">
      <c r="B30"/>
      <c r="C30"/>
      <c r="D30"/>
      <c r="E30"/>
      <c r="F30" s="80" t="str">
        <f>IF(ISBLANK(H6),"",IF(H6&gt;H14,F14,F6))</f>
        <v>Союз</v>
      </c>
      <c r="G30" s="82"/>
      <c r="H30" s="6">
        <v>16</v>
      </c>
      <c r="I30" s="11"/>
    </row>
    <row r="32" spans="2:11" ht="15" customHeight="1" x14ac:dyDescent="0.25">
      <c r="F32" s="3"/>
    </row>
    <row r="33" spans="6:6" ht="15" customHeight="1" x14ac:dyDescent="0.25">
      <c r="F33" s="3"/>
    </row>
  </sheetData>
  <mergeCells count="13">
    <mergeCell ref="F30:G30"/>
    <mergeCell ref="F14:G14"/>
    <mergeCell ref="B16:C16"/>
    <mergeCell ref="B20:C20"/>
    <mergeCell ref="F22:G22"/>
    <mergeCell ref="B24:C24"/>
    <mergeCell ref="J26:K26"/>
    <mergeCell ref="B1:K1"/>
    <mergeCell ref="B4:C4"/>
    <mergeCell ref="F6:G6"/>
    <mergeCell ref="B8:C8"/>
    <mergeCell ref="J10:K10"/>
    <mergeCell ref="B12:C12"/>
  </mergeCells>
  <pageMargins left="0.25" right="0.25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0AB6-A2F7-4ACE-AA2F-5640011855E6}">
  <sheetPr>
    <pageSetUpPr fitToPage="1"/>
  </sheetPr>
  <dimension ref="A1:L33"/>
  <sheetViews>
    <sheetView topLeftCell="A7" workbookViewId="0">
      <selection activeCell="J33" sqref="J33"/>
    </sheetView>
  </sheetViews>
  <sheetFormatPr defaultRowHeight="15" x14ac:dyDescent="0.25"/>
  <cols>
    <col min="1" max="1" width="6.85546875" style="3" customWidth="1"/>
    <col min="2" max="16384" width="9.140625" style="4"/>
  </cols>
  <sheetData>
    <row r="1" spans="1:12" ht="46.5" x14ac:dyDescent="0.25">
      <c r="B1" s="81" t="s">
        <v>35</v>
      </c>
      <c r="C1" s="81"/>
      <c r="D1" s="81"/>
      <c r="E1" s="81"/>
      <c r="F1" s="81"/>
      <c r="G1" s="81"/>
      <c r="H1" s="81"/>
      <c r="I1" s="81"/>
      <c r="J1" s="81"/>
      <c r="K1" s="81"/>
    </row>
    <row r="2" spans="1:12" ht="15" customHeight="1" x14ac:dyDescent="0.25">
      <c r="C2" s="5"/>
    </row>
    <row r="3" spans="1:12" ht="15" customHeight="1" x14ac:dyDescent="0.25">
      <c r="C3" s="5"/>
    </row>
    <row r="4" spans="1:12" ht="18.75" x14ac:dyDescent="0.25">
      <c r="A4" s="3">
        <v>1</v>
      </c>
      <c r="B4" s="80" t="s">
        <v>0</v>
      </c>
      <c r="C4" s="82"/>
      <c r="D4" s="6">
        <v>19</v>
      </c>
      <c r="E4" s="7"/>
    </row>
    <row r="5" spans="1:12" ht="15" customHeight="1" x14ac:dyDescent="0.25">
      <c r="C5" s="5"/>
      <c r="E5" s="8"/>
    </row>
    <row r="6" spans="1:12" ht="18.75" x14ac:dyDescent="0.25">
      <c r="B6" s="9"/>
      <c r="C6" s="5"/>
      <c r="E6" s="10"/>
      <c r="F6" s="79" t="str">
        <f>IF(ISBLANK(D4),"",IF(D4&gt;D8,B4,B8))</f>
        <v>Сокол</v>
      </c>
      <c r="G6" s="82"/>
      <c r="H6" s="6">
        <v>11</v>
      </c>
      <c r="I6" s="7"/>
    </row>
    <row r="7" spans="1:12" ht="15" customHeight="1" x14ac:dyDescent="0.25">
      <c r="C7" s="5"/>
      <c r="E7" s="10"/>
      <c r="I7" s="8"/>
    </row>
    <row r="8" spans="1:12" ht="18.75" x14ac:dyDescent="0.25">
      <c r="A8" s="3">
        <v>3</v>
      </c>
      <c r="B8" s="80" t="s">
        <v>17</v>
      </c>
      <c r="C8" s="82"/>
      <c r="D8" s="6">
        <v>2</v>
      </c>
      <c r="E8" s="11"/>
      <c r="I8" s="10"/>
    </row>
    <row r="9" spans="1:12" ht="15" customHeight="1" x14ac:dyDescent="0.25">
      <c r="C9" s="5"/>
      <c r="I9" s="10"/>
    </row>
    <row r="10" spans="1:12" ht="18.75" x14ac:dyDescent="0.25">
      <c r="C10" s="5"/>
      <c r="G10" s="9"/>
      <c r="H10" s="5"/>
      <c r="I10" s="10"/>
      <c r="J10" s="79" t="str">
        <f>IF(ISBLANK(H6),"",IF(H6&gt;H14,F6,F14))</f>
        <v>Олимп</v>
      </c>
      <c r="K10" s="80"/>
      <c r="L10" s="12"/>
    </row>
    <row r="11" spans="1:12" ht="15" customHeight="1" x14ac:dyDescent="0.25">
      <c r="C11" s="5"/>
      <c r="I11" s="10"/>
    </row>
    <row r="12" spans="1:12" ht="18.75" x14ac:dyDescent="0.25">
      <c r="A12" s="3">
        <v>2</v>
      </c>
      <c r="B12" s="80" t="s">
        <v>92</v>
      </c>
      <c r="C12" s="82"/>
      <c r="D12" s="6">
        <v>14</v>
      </c>
      <c r="E12" s="7"/>
      <c r="I12" s="10"/>
    </row>
    <row r="13" spans="1:12" ht="15" customHeight="1" x14ac:dyDescent="0.25">
      <c r="C13" s="5"/>
      <c r="E13" s="8"/>
      <c r="I13" s="10"/>
    </row>
    <row r="14" spans="1:12" ht="18.75" x14ac:dyDescent="0.25">
      <c r="B14" s="9"/>
      <c r="C14" s="5"/>
      <c r="E14" s="10"/>
      <c r="F14" s="79" t="str">
        <f>IF(ISBLANK(D12),"",IF(D12&gt;D16,B12,B16))</f>
        <v>Олимп</v>
      </c>
      <c r="G14" s="82"/>
      <c r="H14" s="6">
        <v>20</v>
      </c>
      <c r="I14" s="11"/>
    </row>
    <row r="15" spans="1:12" ht="15" customHeight="1" x14ac:dyDescent="0.25">
      <c r="E15" s="10"/>
    </row>
    <row r="16" spans="1:12" ht="18.75" x14ac:dyDescent="0.25">
      <c r="A16" s="3">
        <v>4</v>
      </c>
      <c r="B16" s="80" t="s">
        <v>93</v>
      </c>
      <c r="C16" s="82"/>
      <c r="D16" s="6">
        <v>17</v>
      </c>
      <c r="E16" s="11"/>
    </row>
    <row r="17" spans="2:11" ht="15" customHeight="1" x14ac:dyDescent="0.25"/>
    <row r="19" spans="2:11" ht="15" customHeight="1" x14ac:dyDescent="0.25">
      <c r="F19" s="3"/>
      <c r="H19" s="5"/>
    </row>
    <row r="20" spans="2:11" ht="18.75" x14ac:dyDescent="0.25">
      <c r="B20" s="80" t="str">
        <f>IF(ISBLANK(D4),"",IF(D4&gt;D8,B8,B4))</f>
        <v>Томск</v>
      </c>
      <c r="C20" s="82"/>
      <c r="D20" s="6">
        <v>9</v>
      </c>
      <c r="E20" s="7"/>
    </row>
    <row r="21" spans="2:11" ht="15" customHeight="1" x14ac:dyDescent="0.25">
      <c r="C21" s="5"/>
      <c r="E21" s="8"/>
    </row>
    <row r="22" spans="2:11" ht="18.75" x14ac:dyDescent="0.25">
      <c r="B22" s="9"/>
      <c r="C22" s="5"/>
      <c r="E22" s="10"/>
      <c r="F22" s="79" t="str">
        <f>IF(ISBLANK(D20),"",IF(D20&gt;D24,B20,B24))</f>
        <v>Краснодар</v>
      </c>
      <c r="G22" s="82"/>
      <c r="H22" s="6">
        <v>2</v>
      </c>
      <c r="I22" s="7"/>
    </row>
    <row r="23" spans="2:11" ht="15" customHeight="1" x14ac:dyDescent="0.25">
      <c r="C23" s="5"/>
      <c r="E23" s="10"/>
      <c r="I23" s="8"/>
    </row>
    <row r="24" spans="2:11" ht="18.75" x14ac:dyDescent="0.25">
      <c r="B24" s="80" t="str">
        <f>IF(ISBLANK(D12),"",IF(D12&gt;D16,B16,B12))</f>
        <v>Краснодар</v>
      </c>
      <c r="C24" s="82"/>
      <c r="D24" s="6">
        <v>22</v>
      </c>
      <c r="E24" s="11"/>
      <c r="I24" s="10"/>
    </row>
    <row r="25" spans="2:11" ht="15" customHeight="1" x14ac:dyDescent="0.25">
      <c r="C25" s="5"/>
      <c r="I25" s="10"/>
    </row>
    <row r="26" spans="2:11" ht="18.75" x14ac:dyDescent="0.25">
      <c r="C26" s="5"/>
      <c r="G26" s="9"/>
      <c r="H26" s="5"/>
      <c r="I26" s="10"/>
      <c r="J26" s="79" t="str">
        <f>IF(ISBLANK(H22),"",IF(H22&gt;H30,F22,F30))</f>
        <v>Сокол</v>
      </c>
      <c r="K26" s="80"/>
    </row>
    <row r="27" spans="2:11" ht="15" customHeight="1" x14ac:dyDescent="0.25">
      <c r="C27" s="5"/>
      <c r="I27" s="10"/>
    </row>
    <row r="28" spans="2:11" ht="15" customHeight="1" x14ac:dyDescent="0.25">
      <c r="B28"/>
      <c r="C28"/>
      <c r="D28"/>
      <c r="E28"/>
      <c r="I28" s="10"/>
    </row>
    <row r="29" spans="2:11" ht="15" customHeight="1" x14ac:dyDescent="0.25">
      <c r="B29"/>
      <c r="C29"/>
      <c r="D29"/>
      <c r="E29"/>
      <c r="I29" s="10"/>
    </row>
    <row r="30" spans="2:11" ht="18.75" x14ac:dyDescent="0.25">
      <c r="B30"/>
      <c r="C30"/>
      <c r="D30"/>
      <c r="E30"/>
      <c r="F30" s="80" t="str">
        <f>IF(ISBLANK(H6),"",IF(H6&gt;H14,F14,F6))</f>
        <v>Сокол</v>
      </c>
      <c r="G30" s="82"/>
      <c r="H30" s="6">
        <v>16</v>
      </c>
      <c r="I30" s="11"/>
    </row>
    <row r="32" spans="2:11" ht="15" customHeight="1" x14ac:dyDescent="0.25">
      <c r="F32" s="3"/>
    </row>
    <row r="33" spans="6:6" ht="15" customHeight="1" x14ac:dyDescent="0.25">
      <c r="F33" s="3"/>
    </row>
  </sheetData>
  <mergeCells count="13">
    <mergeCell ref="F30:G30"/>
    <mergeCell ref="F14:G14"/>
    <mergeCell ref="B16:C16"/>
    <mergeCell ref="B20:C20"/>
    <mergeCell ref="F22:G22"/>
    <mergeCell ref="B24:C24"/>
    <mergeCell ref="J26:K26"/>
    <mergeCell ref="B1:K1"/>
    <mergeCell ref="B4:C4"/>
    <mergeCell ref="F6:G6"/>
    <mergeCell ref="B8:C8"/>
    <mergeCell ref="J10:K10"/>
    <mergeCell ref="B12:C12"/>
  </mergeCells>
  <pageMargins left="0.25" right="0.25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7C0D6-799A-4DBE-8536-EE69C35D7289}">
  <dimension ref="A1:L24"/>
  <sheetViews>
    <sheetView tabSelected="1" workbookViewId="0">
      <selection activeCell="K15" sqref="K15"/>
    </sheetView>
  </sheetViews>
  <sheetFormatPr defaultRowHeight="15" x14ac:dyDescent="0.25"/>
  <cols>
    <col min="1" max="1" width="3.7109375" style="3" customWidth="1"/>
    <col min="2" max="16384" width="9.140625" style="4"/>
  </cols>
  <sheetData>
    <row r="1" spans="1:12" ht="46.5" x14ac:dyDescent="0.25">
      <c r="B1" s="81" t="s">
        <v>36</v>
      </c>
      <c r="C1" s="81"/>
      <c r="D1" s="81"/>
      <c r="E1" s="81"/>
      <c r="F1" s="81"/>
      <c r="G1" s="81"/>
      <c r="H1" s="81"/>
      <c r="I1" s="81"/>
      <c r="J1" s="81"/>
      <c r="K1" s="81"/>
    </row>
    <row r="2" spans="1:12" ht="15" customHeight="1" x14ac:dyDescent="0.25">
      <c r="C2" s="5"/>
    </row>
    <row r="3" spans="1:12" ht="15" customHeight="1" x14ac:dyDescent="0.25">
      <c r="C3" s="5"/>
    </row>
    <row r="4" spans="1:12" ht="18.75" x14ac:dyDescent="0.25">
      <c r="A4" s="3" t="s">
        <v>39</v>
      </c>
      <c r="B4" s="80" t="s">
        <v>9</v>
      </c>
      <c r="C4" s="82"/>
      <c r="D4" s="6">
        <v>3</v>
      </c>
      <c r="E4" s="7"/>
    </row>
    <row r="5" spans="1:12" ht="15" customHeight="1" x14ac:dyDescent="0.25">
      <c r="A5" s="3">
        <v>1</v>
      </c>
      <c r="C5" s="5"/>
      <c r="E5" s="8"/>
    </row>
    <row r="6" spans="1:12" ht="18.75" x14ac:dyDescent="0.25">
      <c r="B6" s="9"/>
      <c r="C6" s="5"/>
      <c r="E6" s="10"/>
      <c r="F6" s="79" t="str">
        <f>IF(ISBLANK(D4),"",IF(D4&gt;D8,B4,B8))</f>
        <v>Сокол</v>
      </c>
      <c r="G6" s="82"/>
      <c r="H6" s="6">
        <v>22</v>
      </c>
      <c r="I6" s="7"/>
    </row>
    <row r="7" spans="1:12" ht="15" customHeight="1" x14ac:dyDescent="0.25">
      <c r="C7" s="5"/>
      <c r="E7" s="10"/>
      <c r="I7" s="8"/>
    </row>
    <row r="8" spans="1:12" ht="18.75" x14ac:dyDescent="0.25">
      <c r="A8" s="3" t="s">
        <v>40</v>
      </c>
      <c r="B8" s="80" t="s">
        <v>0</v>
      </c>
      <c r="C8" s="82"/>
      <c r="D8" s="6">
        <v>18</v>
      </c>
      <c r="E8" s="11"/>
      <c r="I8" s="10"/>
    </row>
    <row r="9" spans="1:12" ht="15" customHeight="1" x14ac:dyDescent="0.25">
      <c r="A9" s="3">
        <v>2</v>
      </c>
      <c r="C9" s="5"/>
      <c r="I9" s="10"/>
    </row>
    <row r="10" spans="1:12" ht="18.75" x14ac:dyDescent="0.25">
      <c r="C10" s="5"/>
      <c r="G10" s="9"/>
      <c r="H10" s="5"/>
      <c r="I10" s="10"/>
      <c r="J10" s="111" t="str">
        <f>IF(ISBLANK(H6),"",IF(H6&gt;H14,F6,F14))</f>
        <v>Сокол</v>
      </c>
      <c r="K10" s="112"/>
      <c r="L10" s="12"/>
    </row>
    <row r="11" spans="1:12" ht="15" customHeight="1" x14ac:dyDescent="0.25">
      <c r="C11" s="5"/>
      <c r="I11" s="10"/>
    </row>
    <row r="12" spans="1:12" ht="18.75" x14ac:dyDescent="0.25">
      <c r="A12" s="3" t="s">
        <v>40</v>
      </c>
      <c r="B12" s="80" t="s">
        <v>93</v>
      </c>
      <c r="C12" s="82"/>
      <c r="D12" s="6">
        <v>14</v>
      </c>
      <c r="E12" s="7"/>
      <c r="I12" s="10"/>
    </row>
    <row r="13" spans="1:12" ht="15" customHeight="1" x14ac:dyDescent="0.25">
      <c r="A13" s="3">
        <v>1</v>
      </c>
      <c r="C13" s="5"/>
      <c r="E13" s="8"/>
      <c r="I13" s="10"/>
    </row>
    <row r="14" spans="1:12" ht="18.75" x14ac:dyDescent="0.25">
      <c r="B14" s="9"/>
      <c r="C14" s="5"/>
      <c r="E14" s="10"/>
      <c r="F14" s="79" t="str">
        <f>IF(ISBLANK(D12),"",IF(D12&gt;D16,B12,B16))</f>
        <v>Союз</v>
      </c>
      <c r="G14" s="82"/>
      <c r="H14" s="6">
        <v>9</v>
      </c>
      <c r="I14" s="11"/>
    </row>
    <row r="15" spans="1:12" ht="15" customHeight="1" x14ac:dyDescent="0.25">
      <c r="E15" s="10"/>
    </row>
    <row r="16" spans="1:12" ht="18.75" x14ac:dyDescent="0.25">
      <c r="A16" s="3" t="s">
        <v>39</v>
      </c>
      <c r="B16" s="80" t="s">
        <v>90</v>
      </c>
      <c r="C16" s="82"/>
      <c r="D16" s="6">
        <v>17</v>
      </c>
      <c r="E16" s="11"/>
    </row>
    <row r="17" spans="1:7" ht="15" customHeight="1" x14ac:dyDescent="0.25">
      <c r="A17" s="3">
        <v>2</v>
      </c>
    </row>
    <row r="18" spans="1:7" x14ac:dyDescent="0.25">
      <c r="C18" s="13" t="s">
        <v>38</v>
      </c>
    </row>
    <row r="20" spans="1:7" ht="18.75" x14ac:dyDescent="0.25">
      <c r="B20" s="80" t="str">
        <f>IF(ISBLANK(D4),"",IF(D4&gt;D8,B8,B4))</f>
        <v>Калуга</v>
      </c>
      <c r="C20" s="82"/>
      <c r="D20" s="6">
        <v>0</v>
      </c>
      <c r="E20" s="110" t="s">
        <v>94</v>
      </c>
      <c r="F20" s="83"/>
      <c r="G20" s="83"/>
    </row>
    <row r="21" spans="1:7" ht="15" customHeight="1" x14ac:dyDescent="0.25">
      <c r="E21" s="8"/>
    </row>
    <row r="22" spans="1:7" ht="18.75" x14ac:dyDescent="0.25">
      <c r="C22" s="9"/>
      <c r="E22" s="10"/>
      <c r="F22" s="79" t="str">
        <f>IF(ISBLANK(D20),"",IF(D20&gt;D24,B20,B24))</f>
        <v>Олимп</v>
      </c>
      <c r="G22" s="80"/>
    </row>
    <row r="23" spans="1:7" ht="15" customHeight="1" x14ac:dyDescent="0.25">
      <c r="E23" s="10"/>
    </row>
    <row r="24" spans="1:7" ht="18.75" x14ac:dyDescent="0.25">
      <c r="B24" s="80" t="str">
        <f>IF(ISBLANK(D12),"",IF(D12&gt;D16,B16,B12))</f>
        <v>Олимп</v>
      </c>
      <c r="C24" s="82"/>
      <c r="D24" s="6">
        <v>1</v>
      </c>
      <c r="E24" s="11"/>
    </row>
  </sheetData>
  <mergeCells count="12">
    <mergeCell ref="B24:C24"/>
    <mergeCell ref="B1:K1"/>
    <mergeCell ref="B4:C4"/>
    <mergeCell ref="F6:G6"/>
    <mergeCell ref="B8:C8"/>
    <mergeCell ref="J10:K10"/>
    <mergeCell ref="B12:C12"/>
    <mergeCell ref="F14:G14"/>
    <mergeCell ref="B16:C16"/>
    <mergeCell ref="B20:C20"/>
    <mergeCell ref="F20:G20"/>
    <mergeCell ref="F22:G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4F3F-8AB8-4D56-8E7F-C755E42EA9A1}">
  <dimension ref="A1:L24"/>
  <sheetViews>
    <sheetView workbookViewId="0">
      <selection activeCell="G27" sqref="G27"/>
    </sheetView>
  </sheetViews>
  <sheetFormatPr defaultRowHeight="15" x14ac:dyDescent="0.25"/>
  <cols>
    <col min="1" max="1" width="4.140625" style="3" customWidth="1"/>
    <col min="2" max="16384" width="9.140625" style="4"/>
  </cols>
  <sheetData>
    <row r="1" spans="1:12" ht="46.5" x14ac:dyDescent="0.25">
      <c r="B1" s="81" t="s">
        <v>37</v>
      </c>
      <c r="C1" s="81"/>
      <c r="D1" s="81"/>
      <c r="E1" s="81"/>
      <c r="F1" s="81"/>
      <c r="G1" s="81"/>
      <c r="H1" s="81"/>
      <c r="I1" s="81"/>
      <c r="J1" s="81"/>
      <c r="K1" s="81"/>
    </row>
    <row r="2" spans="1:12" ht="15" customHeight="1" x14ac:dyDescent="0.25">
      <c r="C2" s="5"/>
    </row>
    <row r="3" spans="1:12" ht="15" customHeight="1" x14ac:dyDescent="0.25">
      <c r="C3" s="5"/>
    </row>
    <row r="4" spans="1:12" ht="18.75" x14ac:dyDescent="0.25">
      <c r="A4" s="3" t="s">
        <v>39</v>
      </c>
      <c r="B4" s="80" t="s">
        <v>91</v>
      </c>
      <c r="C4" s="82"/>
      <c r="D4" s="6">
        <v>15</v>
      </c>
      <c r="E4" s="7"/>
    </row>
    <row r="5" spans="1:12" ht="15" customHeight="1" x14ac:dyDescent="0.25">
      <c r="A5" s="3">
        <v>3</v>
      </c>
      <c r="C5" s="5"/>
      <c r="E5" s="8"/>
    </row>
    <row r="6" spans="1:12" ht="18.75" x14ac:dyDescent="0.25">
      <c r="B6" s="9"/>
      <c r="C6" s="5"/>
      <c r="E6" s="10"/>
      <c r="F6" s="79" t="str">
        <f>IF(ISBLANK(D4),"",IF(D4&gt;D8,B4,B8))</f>
        <v>Томск</v>
      </c>
      <c r="G6" s="82"/>
      <c r="H6" s="6">
        <v>9</v>
      </c>
      <c r="I6" s="7"/>
    </row>
    <row r="7" spans="1:12" ht="15" customHeight="1" x14ac:dyDescent="0.25">
      <c r="C7" s="5"/>
      <c r="E7" s="10"/>
      <c r="I7" s="8"/>
    </row>
    <row r="8" spans="1:12" ht="18.75" x14ac:dyDescent="0.25">
      <c r="A8" s="3" t="s">
        <v>40</v>
      </c>
      <c r="B8" s="80" t="s">
        <v>17</v>
      </c>
      <c r="C8" s="82"/>
      <c r="D8" s="6">
        <v>16</v>
      </c>
      <c r="E8" s="11"/>
      <c r="I8" s="10"/>
    </row>
    <row r="9" spans="1:12" ht="15" customHeight="1" x14ac:dyDescent="0.25">
      <c r="A9" s="3">
        <v>4</v>
      </c>
      <c r="C9" s="5"/>
      <c r="I9" s="10"/>
    </row>
    <row r="10" spans="1:12" ht="18.75" x14ac:dyDescent="0.25">
      <c r="C10" s="5"/>
      <c r="G10" s="9"/>
      <c r="H10" s="5"/>
      <c r="I10" s="10"/>
      <c r="J10" s="79" t="str">
        <f>IF(ISBLANK(H6),"",IF(H6&gt;H14,F6,F14))</f>
        <v>СРК</v>
      </c>
      <c r="K10" s="80"/>
      <c r="L10" s="12"/>
    </row>
    <row r="11" spans="1:12" ht="15" customHeight="1" x14ac:dyDescent="0.25">
      <c r="C11" s="5"/>
      <c r="I11" s="10"/>
    </row>
    <row r="12" spans="1:12" ht="18.75" x14ac:dyDescent="0.25">
      <c r="A12" s="3" t="s">
        <v>39</v>
      </c>
      <c r="B12" s="80" t="s">
        <v>89</v>
      </c>
      <c r="C12" s="82"/>
      <c r="D12" s="6">
        <v>20</v>
      </c>
      <c r="E12" s="7"/>
      <c r="I12" s="10"/>
    </row>
    <row r="13" spans="1:12" ht="15" customHeight="1" x14ac:dyDescent="0.25">
      <c r="A13" s="3">
        <v>4</v>
      </c>
      <c r="C13" s="5"/>
      <c r="E13" s="8"/>
      <c r="I13" s="10"/>
    </row>
    <row r="14" spans="1:12" ht="18.75" x14ac:dyDescent="0.25">
      <c r="B14" s="9"/>
      <c r="C14" s="5"/>
      <c r="E14" s="10"/>
      <c r="F14" s="79" t="str">
        <f>IF(ISBLANK(D12),"",IF(D12&gt;D16,B12,B16))</f>
        <v>СРК</v>
      </c>
      <c r="G14" s="82"/>
      <c r="H14" s="6">
        <v>16</v>
      </c>
      <c r="I14" s="11"/>
    </row>
    <row r="15" spans="1:12" ht="15" customHeight="1" x14ac:dyDescent="0.25">
      <c r="E15" s="10"/>
    </row>
    <row r="16" spans="1:12" ht="18.75" x14ac:dyDescent="0.25">
      <c r="A16" s="3" t="s">
        <v>40</v>
      </c>
      <c r="B16" s="80" t="s">
        <v>92</v>
      </c>
      <c r="C16" s="82"/>
      <c r="D16" s="6">
        <v>11</v>
      </c>
      <c r="E16" s="11"/>
    </row>
    <row r="17" spans="1:7" ht="15" customHeight="1" x14ac:dyDescent="0.25">
      <c r="A17" s="3">
        <v>3</v>
      </c>
    </row>
    <row r="18" spans="1:7" x14ac:dyDescent="0.25">
      <c r="C18" s="13" t="s">
        <v>38</v>
      </c>
    </row>
    <row r="20" spans="1:7" ht="18.75" x14ac:dyDescent="0.25">
      <c r="B20" s="80" t="str">
        <f>IF(ISBLANK(D4),"",IF(D4&gt;D8,B8,B4))</f>
        <v>СПб</v>
      </c>
      <c r="C20" s="82"/>
      <c r="D20" s="6">
        <v>7</v>
      </c>
      <c r="E20" s="7"/>
      <c r="F20" s="83"/>
      <c r="G20" s="83"/>
    </row>
    <row r="21" spans="1:7" ht="15" customHeight="1" x14ac:dyDescent="0.25">
      <c r="E21" s="8"/>
    </row>
    <row r="22" spans="1:7" ht="18.75" x14ac:dyDescent="0.25">
      <c r="C22" s="9"/>
      <c r="E22" s="10"/>
      <c r="F22" s="79" t="str">
        <f>IF(ISBLANK(D20),"",IF(D20&gt;D24,B20,B24))</f>
        <v>Краснодар</v>
      </c>
      <c r="G22" s="80"/>
    </row>
    <row r="23" spans="1:7" ht="15" customHeight="1" x14ac:dyDescent="0.25">
      <c r="E23" s="10"/>
    </row>
    <row r="24" spans="1:7" ht="18.75" x14ac:dyDescent="0.25">
      <c r="B24" s="80" t="str">
        <f>IF(ISBLANK(D12),"",IF(D12&gt;D16,B16,B12))</f>
        <v>Краснодар</v>
      </c>
      <c r="C24" s="82"/>
      <c r="D24" s="6">
        <v>24</v>
      </c>
      <c r="E24" s="11"/>
    </row>
  </sheetData>
  <mergeCells count="12">
    <mergeCell ref="B24:C24"/>
    <mergeCell ref="B1:K1"/>
    <mergeCell ref="B4:C4"/>
    <mergeCell ref="F6:G6"/>
    <mergeCell ref="B8:C8"/>
    <mergeCell ref="J10:K10"/>
    <mergeCell ref="B12:C12"/>
    <mergeCell ref="F14:G14"/>
    <mergeCell ref="B16:C16"/>
    <mergeCell ref="B20:C20"/>
    <mergeCell ref="F20:G20"/>
    <mergeCell ref="F22:G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E3022-8A31-436B-95C3-DB182805BF3C}">
  <dimension ref="A1:L291"/>
  <sheetViews>
    <sheetView workbookViewId="0">
      <selection activeCell="N21" sqref="N21"/>
    </sheetView>
  </sheetViews>
  <sheetFormatPr defaultColWidth="9.140625" defaultRowHeight="15.75" x14ac:dyDescent="0.25"/>
  <cols>
    <col min="1" max="1" width="3.7109375" style="22" bestFit="1" customWidth="1"/>
    <col min="2" max="2" width="6.28515625" style="76" customWidth="1"/>
    <col min="3" max="3" width="25.7109375" style="76" customWidth="1"/>
    <col min="4" max="4" width="7.28515625" style="76" bestFit="1" customWidth="1"/>
    <col min="5" max="5" width="7.7109375" style="76" customWidth="1"/>
    <col min="6" max="6" width="2.85546875" style="76" customWidth="1"/>
    <col min="7" max="7" width="7.7109375" style="76" customWidth="1"/>
    <col min="8" max="8" width="7.28515625" style="76" bestFit="1" customWidth="1"/>
    <col min="9" max="9" width="6.42578125" style="76" customWidth="1"/>
    <col min="10" max="10" width="25.7109375" style="76" customWidth="1"/>
    <col min="11" max="11" width="3.7109375" style="22" bestFit="1" customWidth="1"/>
    <col min="12" max="12" width="7.42578125" style="22" customWidth="1"/>
    <col min="13" max="16384" width="9.140625" style="22"/>
  </cols>
  <sheetData>
    <row r="1" spans="1:12" x14ac:dyDescent="0.25">
      <c r="A1" s="84" t="s">
        <v>72</v>
      </c>
      <c r="B1" s="85"/>
      <c r="C1" s="19"/>
      <c r="D1" s="20"/>
      <c r="E1" s="20"/>
      <c r="F1" s="20"/>
      <c r="G1" s="20"/>
      <c r="H1" s="20"/>
      <c r="I1" s="20"/>
      <c r="J1" s="21"/>
    </row>
    <row r="2" spans="1:12" ht="39.75" customHeight="1" thickBot="1" x14ac:dyDescent="0.3">
      <c r="B2" s="23" t="s">
        <v>73</v>
      </c>
      <c r="C2" s="24"/>
      <c r="D2" s="25" t="s">
        <v>74</v>
      </c>
      <c r="E2" s="86" t="s">
        <v>75</v>
      </c>
      <c r="F2" s="86"/>
      <c r="G2" s="86"/>
      <c r="H2" s="25" t="s">
        <v>74</v>
      </c>
      <c r="I2" s="23" t="s">
        <v>73</v>
      </c>
      <c r="J2" s="24"/>
      <c r="L2" s="26" t="s">
        <v>76</v>
      </c>
    </row>
    <row r="3" spans="1:12" s="34" customFormat="1" ht="15.75" customHeight="1" thickBot="1" x14ac:dyDescent="0.3">
      <c r="A3" s="87" t="s">
        <v>77</v>
      </c>
      <c r="B3" s="27">
        <v>1</v>
      </c>
      <c r="C3" s="28" t="s">
        <v>78</v>
      </c>
      <c r="D3" s="29"/>
      <c r="E3" s="30"/>
      <c r="F3" s="31"/>
      <c r="G3" s="30"/>
      <c r="H3" s="29"/>
      <c r="I3" s="27">
        <v>1</v>
      </c>
      <c r="J3" s="32" t="s">
        <v>78</v>
      </c>
      <c r="K3" s="88" t="s">
        <v>77</v>
      </c>
      <c r="L3" s="33"/>
    </row>
    <row r="4" spans="1:12" s="34" customFormat="1" ht="15.75" customHeight="1" thickBot="1" x14ac:dyDescent="0.3">
      <c r="A4" s="87"/>
      <c r="B4" s="27">
        <v>2</v>
      </c>
      <c r="C4" s="27"/>
      <c r="D4" s="29"/>
      <c r="E4" s="35"/>
      <c r="F4" s="36"/>
      <c r="G4" s="35"/>
      <c r="H4" s="29"/>
      <c r="I4" s="27">
        <v>2</v>
      </c>
      <c r="J4" s="27"/>
      <c r="K4" s="88"/>
      <c r="L4" s="37"/>
    </row>
    <row r="5" spans="1:12" s="34" customFormat="1" ht="15.75" customHeight="1" thickBot="1" x14ac:dyDescent="0.3">
      <c r="A5" s="87"/>
      <c r="B5" s="27">
        <v>3</v>
      </c>
      <c r="C5" s="27"/>
      <c r="D5" s="29"/>
      <c r="E5" s="38"/>
      <c r="F5" s="39"/>
      <c r="G5" s="38"/>
      <c r="H5" s="29"/>
      <c r="I5" s="27">
        <v>3</v>
      </c>
      <c r="J5" s="27"/>
      <c r="K5" s="88"/>
      <c r="L5" s="37"/>
    </row>
    <row r="6" spans="1:12" s="34" customFormat="1" ht="15.75" customHeight="1" thickBot="1" x14ac:dyDescent="0.3">
      <c r="A6" s="87"/>
      <c r="B6" s="27">
        <v>4</v>
      </c>
      <c r="C6" s="27"/>
      <c r="D6" s="29"/>
      <c r="E6" s="35"/>
      <c r="F6" s="36"/>
      <c r="G6" s="35"/>
      <c r="H6" s="29"/>
      <c r="I6" s="27">
        <v>4</v>
      </c>
      <c r="J6" s="27"/>
      <c r="K6" s="88"/>
      <c r="L6" s="37"/>
    </row>
    <row r="7" spans="1:12" s="34" customFormat="1" ht="15.75" customHeight="1" thickBot="1" x14ac:dyDescent="0.3">
      <c r="A7" s="87"/>
      <c r="B7" s="27">
        <v>5</v>
      </c>
      <c r="C7" s="27"/>
      <c r="D7" s="29"/>
      <c r="E7" s="38"/>
      <c r="F7" s="39"/>
      <c r="G7" s="38"/>
      <c r="H7" s="29"/>
      <c r="I7" s="27">
        <v>5</v>
      </c>
      <c r="J7" s="27"/>
      <c r="K7" s="88"/>
      <c r="L7" s="37"/>
    </row>
    <row r="8" spans="1:12" s="34" customFormat="1" ht="15.75" customHeight="1" thickBot="1" x14ac:dyDescent="0.3">
      <c r="A8" s="87"/>
      <c r="B8" s="27">
        <v>6</v>
      </c>
      <c r="C8" s="40"/>
      <c r="D8" s="41"/>
      <c r="E8" s="42"/>
      <c r="F8" s="43"/>
      <c r="G8" s="35"/>
      <c r="H8" s="41"/>
      <c r="I8" s="27">
        <v>6</v>
      </c>
      <c r="J8" s="27"/>
      <c r="K8" s="88"/>
      <c r="L8" s="37"/>
    </row>
    <row r="9" spans="1:12" s="34" customFormat="1" ht="15" customHeight="1" x14ac:dyDescent="0.25">
      <c r="A9" s="44"/>
      <c r="B9" s="44"/>
      <c r="C9" s="45"/>
      <c r="D9" s="46"/>
      <c r="E9" s="44"/>
      <c r="F9" s="47"/>
      <c r="G9" s="44"/>
      <c r="H9" s="46"/>
      <c r="I9" s="44"/>
      <c r="J9" s="45"/>
      <c r="K9" s="44"/>
    </row>
    <row r="10" spans="1:12" s="51" customFormat="1" ht="12" customHeight="1" thickBot="1" x14ac:dyDescent="0.25">
      <c r="A10" s="48"/>
      <c r="B10" s="48"/>
      <c r="C10" s="48"/>
      <c r="D10" s="49"/>
      <c r="E10" s="48"/>
      <c r="F10" s="50"/>
      <c r="G10" s="48"/>
      <c r="H10" s="49"/>
      <c r="I10" s="48"/>
      <c r="J10" s="48"/>
      <c r="K10" s="48"/>
    </row>
    <row r="11" spans="1:12" s="54" customFormat="1" ht="16.5" thickBot="1" x14ac:dyDescent="0.3">
      <c r="A11" s="89" t="s">
        <v>79</v>
      </c>
      <c r="B11" s="89"/>
      <c r="C11" s="90"/>
      <c r="D11" s="52"/>
      <c r="E11" s="25"/>
      <c r="F11" s="53"/>
      <c r="G11" s="25"/>
      <c r="H11" s="52"/>
      <c r="I11" s="91" t="s">
        <v>79</v>
      </c>
      <c r="J11" s="92"/>
      <c r="K11" s="92"/>
    </row>
    <row r="12" spans="1:12" s="51" customFormat="1" ht="12" customHeight="1" x14ac:dyDescent="0.2">
      <c r="B12" s="48"/>
      <c r="C12" s="48"/>
      <c r="D12" s="49"/>
      <c r="E12" s="48"/>
      <c r="F12" s="50"/>
      <c r="G12" s="48"/>
      <c r="H12" s="49"/>
      <c r="I12" s="48"/>
      <c r="J12" s="48"/>
    </row>
    <row r="13" spans="1:12" s="51" customFormat="1" ht="12" customHeight="1" thickBot="1" x14ac:dyDescent="0.25">
      <c r="B13" s="48"/>
      <c r="C13" s="48"/>
      <c r="D13" s="49"/>
      <c r="E13" s="48"/>
      <c r="F13" s="50"/>
      <c r="G13" s="48"/>
      <c r="H13" s="49"/>
      <c r="I13" s="48"/>
      <c r="J13" s="48"/>
    </row>
    <row r="14" spans="1:12" s="34" customFormat="1" ht="18.75" customHeight="1" thickBot="1" x14ac:dyDescent="0.3">
      <c r="A14" s="88" t="s">
        <v>80</v>
      </c>
      <c r="B14" s="93" t="s">
        <v>81</v>
      </c>
      <c r="C14" s="55"/>
      <c r="D14" s="41"/>
      <c r="E14" s="42"/>
      <c r="F14" s="56"/>
      <c r="G14" s="57"/>
      <c r="H14" s="41"/>
      <c r="I14" s="93" t="s">
        <v>81</v>
      </c>
      <c r="J14" s="58"/>
      <c r="K14" s="95" t="s">
        <v>80</v>
      </c>
      <c r="L14" s="59"/>
    </row>
    <row r="15" spans="1:12" s="34" customFormat="1" thickBot="1" x14ac:dyDescent="0.3">
      <c r="A15" s="88"/>
      <c r="B15" s="94"/>
      <c r="C15" s="60"/>
      <c r="D15" s="46"/>
      <c r="E15" s="44"/>
      <c r="F15" s="47"/>
      <c r="G15" s="44"/>
      <c r="H15" s="46"/>
      <c r="I15" s="94"/>
      <c r="J15" s="61"/>
      <c r="K15" s="95"/>
      <c r="L15" s="37"/>
    </row>
    <row r="16" spans="1:12" s="34" customFormat="1" ht="15.75" customHeight="1" thickBot="1" x14ac:dyDescent="0.3">
      <c r="A16" s="88"/>
      <c r="B16" s="96">
        <v>2</v>
      </c>
      <c r="C16" s="55"/>
      <c r="D16" s="41"/>
      <c r="E16" s="42"/>
      <c r="F16" s="56"/>
      <c r="G16" s="57"/>
      <c r="H16" s="41"/>
      <c r="I16" s="98">
        <v>2</v>
      </c>
      <c r="J16" s="58"/>
      <c r="K16" s="95"/>
      <c r="L16" s="37"/>
    </row>
    <row r="17" spans="1:12" s="34" customFormat="1" ht="15" customHeight="1" thickBot="1" x14ac:dyDescent="0.3">
      <c r="A17" s="88"/>
      <c r="B17" s="97"/>
      <c r="C17" s="60"/>
      <c r="D17" s="46"/>
      <c r="E17" s="44"/>
      <c r="F17" s="47"/>
      <c r="G17" s="44"/>
      <c r="H17" s="46"/>
      <c r="I17" s="99"/>
      <c r="J17" s="61"/>
      <c r="K17" s="95"/>
      <c r="L17" s="37"/>
    </row>
    <row r="18" spans="1:12" s="34" customFormat="1" ht="15.75" customHeight="1" thickBot="1" x14ac:dyDescent="0.3">
      <c r="A18" s="88"/>
      <c r="B18" s="96">
        <v>3</v>
      </c>
      <c r="C18" s="55"/>
      <c r="D18" s="41"/>
      <c r="E18" s="42"/>
      <c r="F18" s="56"/>
      <c r="G18" s="57"/>
      <c r="H18" s="41"/>
      <c r="I18" s="98">
        <v>3</v>
      </c>
      <c r="J18" s="58"/>
      <c r="K18" s="95"/>
      <c r="L18" s="37"/>
    </row>
    <row r="19" spans="1:12" s="34" customFormat="1" ht="15" customHeight="1" thickBot="1" x14ac:dyDescent="0.3">
      <c r="A19" s="88"/>
      <c r="B19" s="97"/>
      <c r="C19" s="60"/>
      <c r="D19" s="46"/>
      <c r="E19" s="44"/>
      <c r="F19" s="47"/>
      <c r="G19" s="44"/>
      <c r="H19" s="46"/>
      <c r="I19" s="100"/>
      <c r="J19" s="61"/>
      <c r="K19" s="95"/>
      <c r="L19" s="37"/>
    </row>
    <row r="20" spans="1:12" s="34" customFormat="1" ht="15" customHeight="1" x14ac:dyDescent="0.25">
      <c r="B20" s="44"/>
      <c r="C20" s="46" t="s">
        <v>82</v>
      </c>
      <c r="D20" s="46"/>
      <c r="E20" s="44"/>
      <c r="F20" s="47"/>
      <c r="G20" s="44"/>
      <c r="H20" s="46"/>
      <c r="I20" s="44"/>
      <c r="J20" s="46" t="s">
        <v>82</v>
      </c>
    </row>
    <row r="21" spans="1:12" s="34" customFormat="1" ht="15" customHeight="1" x14ac:dyDescent="0.25">
      <c r="B21" s="101">
        <v>1</v>
      </c>
      <c r="C21" s="62"/>
      <c r="D21" s="46"/>
      <c r="E21" s="44"/>
      <c r="F21" s="47"/>
      <c r="G21" s="44"/>
      <c r="H21" s="46"/>
      <c r="I21" s="101">
        <v>1</v>
      </c>
      <c r="J21" s="62"/>
    </row>
    <row r="22" spans="1:12" s="34" customFormat="1" ht="15" customHeight="1" x14ac:dyDescent="0.25">
      <c r="B22" s="102"/>
      <c r="C22" s="62"/>
      <c r="D22" s="46"/>
      <c r="E22" s="44"/>
      <c r="F22" s="47"/>
      <c r="G22" s="44"/>
      <c r="H22" s="46"/>
      <c r="I22" s="102"/>
      <c r="J22" s="62"/>
    </row>
    <row r="23" spans="1:12" s="34" customFormat="1" ht="15" customHeight="1" x14ac:dyDescent="0.25">
      <c r="B23" s="103">
        <v>2</v>
      </c>
      <c r="C23" s="63"/>
      <c r="D23" s="46"/>
      <c r="E23" s="44"/>
      <c r="F23" s="47"/>
      <c r="G23" s="44"/>
      <c r="H23" s="46"/>
      <c r="I23" s="103">
        <v>2</v>
      </c>
      <c r="J23" s="62"/>
    </row>
    <row r="24" spans="1:12" s="34" customFormat="1" ht="15" customHeight="1" x14ac:dyDescent="0.25">
      <c r="B24" s="102"/>
      <c r="C24" s="62"/>
      <c r="D24" s="46"/>
      <c r="E24" s="44"/>
      <c r="F24" s="47"/>
      <c r="G24" s="44"/>
      <c r="H24" s="46"/>
      <c r="I24" s="102"/>
      <c r="J24" s="62"/>
    </row>
    <row r="25" spans="1:12" s="51" customFormat="1" ht="15" customHeight="1" thickBot="1" x14ac:dyDescent="0.25">
      <c r="B25" s="48"/>
      <c r="C25" s="48"/>
      <c r="D25" s="49"/>
      <c r="E25" s="48"/>
      <c r="F25" s="50"/>
      <c r="G25" s="48"/>
      <c r="H25" s="49"/>
      <c r="I25" s="48"/>
      <c r="J25" s="48"/>
    </row>
    <row r="26" spans="1:12" s="54" customFormat="1" ht="16.5" thickBot="1" x14ac:dyDescent="0.3">
      <c r="A26" s="89" t="s">
        <v>83</v>
      </c>
      <c r="B26" s="89"/>
      <c r="C26" s="90"/>
      <c r="D26" s="52"/>
      <c r="E26" s="25"/>
      <c r="F26" s="53"/>
      <c r="G26" s="25"/>
      <c r="H26" s="52"/>
      <c r="I26" s="91" t="s">
        <v>83</v>
      </c>
      <c r="J26" s="92"/>
      <c r="K26" s="92"/>
    </row>
    <row r="27" spans="1:12" s="54" customFormat="1" x14ac:dyDescent="0.25">
      <c r="A27" s="64"/>
      <c r="B27" s="64"/>
      <c r="C27" s="64"/>
      <c r="D27" s="25"/>
      <c r="E27" s="25"/>
      <c r="F27" s="53"/>
      <c r="G27" s="25"/>
      <c r="H27" s="25"/>
      <c r="I27" s="65"/>
      <c r="J27" s="65"/>
      <c r="K27" s="65"/>
    </row>
    <row r="28" spans="1:12" s="54" customFormat="1" ht="16.5" thickBot="1" x14ac:dyDescent="0.3">
      <c r="A28" s="64"/>
      <c r="B28" s="64"/>
      <c r="C28" s="66"/>
      <c r="D28" s="67"/>
      <c r="E28" s="67"/>
      <c r="F28" s="68"/>
      <c r="G28" s="67"/>
      <c r="H28" s="67"/>
      <c r="I28" s="69"/>
      <c r="J28" s="65"/>
      <c r="K28" s="65"/>
    </row>
    <row r="29" spans="1:12" s="34" customFormat="1" ht="15.75" customHeight="1" thickBot="1" x14ac:dyDescent="0.3">
      <c r="A29" s="104" t="s">
        <v>84</v>
      </c>
      <c r="B29" s="106" t="s">
        <v>85</v>
      </c>
      <c r="C29" s="70"/>
      <c r="D29" s="71"/>
      <c r="E29" s="72"/>
      <c r="F29" s="73"/>
      <c r="G29" s="74"/>
      <c r="H29" s="71"/>
      <c r="I29" s="107" t="s">
        <v>85</v>
      </c>
      <c r="J29" s="75"/>
      <c r="K29" s="87" t="s">
        <v>84</v>
      </c>
      <c r="L29" s="37"/>
    </row>
    <row r="30" spans="1:12" s="34" customFormat="1" ht="15" customHeight="1" x14ac:dyDescent="0.25">
      <c r="A30" s="105"/>
      <c r="B30" s="107"/>
      <c r="C30" s="61"/>
      <c r="D30" s="46"/>
      <c r="E30" s="44"/>
      <c r="F30" s="47"/>
      <c r="G30" s="44"/>
      <c r="H30" s="46"/>
      <c r="I30" s="107"/>
      <c r="J30" s="40"/>
      <c r="K30" s="87"/>
      <c r="L30" s="37"/>
    </row>
    <row r="31" spans="1:12" s="34" customFormat="1" ht="15" customHeight="1" thickBot="1" x14ac:dyDescent="0.3">
      <c r="A31" s="105"/>
      <c r="B31" s="107"/>
      <c r="C31" s="61"/>
      <c r="D31" s="46"/>
      <c r="E31" s="44"/>
      <c r="F31" s="47"/>
      <c r="G31" s="44"/>
      <c r="H31" s="46"/>
      <c r="I31" s="107"/>
      <c r="J31" s="40"/>
      <c r="K31" s="87"/>
      <c r="L31" s="37"/>
    </row>
    <row r="32" spans="1:12" s="34" customFormat="1" ht="15.75" customHeight="1" thickBot="1" x14ac:dyDescent="0.3">
      <c r="A32" s="105"/>
      <c r="B32" s="98">
        <v>2</v>
      </c>
      <c r="C32" s="58"/>
      <c r="D32" s="41"/>
      <c r="E32" s="42"/>
      <c r="F32" s="56"/>
      <c r="G32" s="57"/>
      <c r="H32" s="41"/>
      <c r="I32" s="98">
        <v>2</v>
      </c>
      <c r="J32" s="75"/>
      <c r="K32" s="87"/>
      <c r="L32" s="37"/>
    </row>
    <row r="33" spans="1:12" s="34" customFormat="1" ht="15" customHeight="1" x14ac:dyDescent="0.25">
      <c r="A33" s="105"/>
      <c r="B33" s="108"/>
      <c r="C33" s="61"/>
      <c r="D33" s="46"/>
      <c r="E33" s="44"/>
      <c r="F33" s="47"/>
      <c r="G33" s="44"/>
      <c r="H33" s="46"/>
      <c r="I33" s="108"/>
      <c r="J33" s="40"/>
      <c r="K33" s="87"/>
      <c r="L33" s="37"/>
    </row>
    <row r="34" spans="1:12" s="34" customFormat="1" ht="15" customHeight="1" x14ac:dyDescent="0.25">
      <c r="A34" s="105"/>
      <c r="B34" s="100"/>
      <c r="C34" s="61"/>
      <c r="D34" s="46"/>
      <c r="E34" s="44"/>
      <c r="F34" s="47"/>
      <c r="G34" s="44"/>
      <c r="H34" s="46"/>
      <c r="I34" s="100"/>
      <c r="J34" s="40"/>
      <c r="K34" s="87"/>
      <c r="L34" s="37"/>
    </row>
    <row r="35" spans="1:12" s="34" customFormat="1" ht="15" customHeight="1" x14ac:dyDescent="0.25">
      <c r="B35" s="44"/>
      <c r="C35" s="46" t="s">
        <v>82</v>
      </c>
      <c r="D35" s="46"/>
      <c r="E35" s="44"/>
      <c r="F35" s="47"/>
      <c r="G35" s="44"/>
      <c r="H35" s="46"/>
      <c r="I35" s="44"/>
      <c r="J35" s="46" t="s">
        <v>82</v>
      </c>
    </row>
    <row r="36" spans="1:12" s="34" customFormat="1" ht="15" customHeight="1" x14ac:dyDescent="0.25">
      <c r="B36" s="101">
        <v>1</v>
      </c>
      <c r="C36" s="62"/>
      <c r="D36" s="46"/>
      <c r="E36" s="44"/>
      <c r="F36" s="47"/>
      <c r="G36" s="44"/>
      <c r="H36" s="46"/>
      <c r="I36" s="101">
        <v>1</v>
      </c>
      <c r="J36" s="62"/>
    </row>
    <row r="37" spans="1:12" s="34" customFormat="1" ht="15" customHeight="1" x14ac:dyDescent="0.25">
      <c r="B37" s="102"/>
      <c r="C37" s="62"/>
      <c r="D37" s="46"/>
      <c r="E37" s="44"/>
      <c r="F37" s="47"/>
      <c r="G37" s="44"/>
      <c r="H37" s="46"/>
      <c r="I37" s="102"/>
      <c r="J37" s="62"/>
    </row>
    <row r="38" spans="1:12" s="34" customFormat="1" ht="15" customHeight="1" x14ac:dyDescent="0.25">
      <c r="B38" s="103">
        <v>2</v>
      </c>
      <c r="C38" s="63"/>
      <c r="D38" s="46"/>
      <c r="E38" s="44"/>
      <c r="F38" s="47"/>
      <c r="G38" s="44"/>
      <c r="H38" s="46"/>
      <c r="I38" s="103">
        <v>2</v>
      </c>
      <c r="J38" s="62"/>
    </row>
    <row r="39" spans="1:12" s="34" customFormat="1" ht="15" customHeight="1" x14ac:dyDescent="0.25">
      <c r="B39" s="102"/>
      <c r="C39" s="62"/>
      <c r="D39" s="46"/>
      <c r="E39" s="44"/>
      <c r="F39" s="47"/>
      <c r="G39" s="44"/>
      <c r="H39" s="46"/>
      <c r="I39" s="102"/>
      <c r="J39" s="62"/>
    </row>
    <row r="40" spans="1:12" s="51" customFormat="1" ht="12" customHeight="1" thickBot="1" x14ac:dyDescent="0.25">
      <c r="B40" s="48"/>
      <c r="C40" s="48"/>
      <c r="D40" s="49"/>
      <c r="E40" s="48"/>
      <c r="F40" s="50"/>
      <c r="G40" s="48"/>
      <c r="H40" s="49"/>
      <c r="I40" s="48"/>
      <c r="J40" s="48"/>
    </row>
    <row r="41" spans="1:12" s="54" customFormat="1" ht="16.5" thickBot="1" x14ac:dyDescent="0.3">
      <c r="A41" s="89" t="s">
        <v>86</v>
      </c>
      <c r="B41" s="89"/>
      <c r="C41" s="90"/>
      <c r="D41" s="52"/>
      <c r="E41" s="25"/>
      <c r="F41" s="53"/>
      <c r="G41" s="25"/>
      <c r="H41" s="52"/>
      <c r="I41" s="91" t="s">
        <v>86</v>
      </c>
      <c r="J41" s="92"/>
      <c r="K41" s="92"/>
    </row>
    <row r="42" spans="1:12" s="51" customFormat="1" ht="15" customHeight="1" thickBot="1" x14ac:dyDescent="0.25">
      <c r="B42" s="48"/>
      <c r="C42" s="48"/>
      <c r="D42" s="49"/>
      <c r="E42" s="48"/>
      <c r="F42" s="50"/>
      <c r="G42" s="48"/>
      <c r="H42" s="49"/>
      <c r="I42" s="48"/>
      <c r="J42" s="48"/>
    </row>
    <row r="43" spans="1:12" s="76" customFormat="1" ht="20.25" customHeight="1" thickBot="1" x14ac:dyDescent="0.3">
      <c r="A43" s="25"/>
      <c r="B43" s="25"/>
      <c r="C43" s="25" t="s">
        <v>87</v>
      </c>
      <c r="D43" s="52"/>
      <c r="E43" s="53"/>
      <c r="F43" s="53"/>
      <c r="G43" s="53"/>
      <c r="H43" s="52"/>
      <c r="I43" s="25"/>
      <c r="J43" s="25"/>
      <c r="K43" s="25"/>
    </row>
    <row r="44" spans="1:12" ht="15" customHeight="1" x14ac:dyDescent="0.25">
      <c r="F44" s="77"/>
    </row>
    <row r="45" spans="1:12" ht="15" customHeight="1" x14ac:dyDescent="0.25">
      <c r="F45" s="77"/>
    </row>
    <row r="46" spans="1:12" ht="15" customHeight="1" x14ac:dyDescent="0.25">
      <c r="F46" s="77"/>
    </row>
    <row r="47" spans="1:12" ht="15" customHeight="1" thickBot="1" x14ac:dyDescent="0.3">
      <c r="A47" s="109" t="s">
        <v>88</v>
      </c>
      <c r="B47" s="109"/>
      <c r="C47" s="109"/>
      <c r="D47" s="109"/>
      <c r="F47" s="77"/>
      <c r="H47" s="109" t="s">
        <v>88</v>
      </c>
      <c r="I47" s="109"/>
      <c r="J47" s="109"/>
      <c r="K47" s="109"/>
    </row>
    <row r="48" spans="1:1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</sheetData>
  <mergeCells count="34">
    <mergeCell ref="A47:D47"/>
    <mergeCell ref="H47:K47"/>
    <mergeCell ref="B36:B37"/>
    <mergeCell ref="I36:I37"/>
    <mergeCell ref="B38:B39"/>
    <mergeCell ref="I38:I39"/>
    <mergeCell ref="A41:C41"/>
    <mergeCell ref="I41:K41"/>
    <mergeCell ref="A29:A34"/>
    <mergeCell ref="B29:B31"/>
    <mergeCell ref="I29:I31"/>
    <mergeCell ref="K29:K34"/>
    <mergeCell ref="B32:B34"/>
    <mergeCell ref="I32:I34"/>
    <mergeCell ref="B21:B22"/>
    <mergeCell ref="I21:I22"/>
    <mergeCell ref="B23:B24"/>
    <mergeCell ref="I23:I24"/>
    <mergeCell ref="A26:C26"/>
    <mergeCell ref="I26:K26"/>
    <mergeCell ref="A14:A19"/>
    <mergeCell ref="B14:B15"/>
    <mergeCell ref="I14:I15"/>
    <mergeCell ref="K14:K19"/>
    <mergeCell ref="B16:B17"/>
    <mergeCell ref="I16:I17"/>
    <mergeCell ref="B18:B19"/>
    <mergeCell ref="I18:I19"/>
    <mergeCell ref="A1:B1"/>
    <mergeCell ref="E2:G2"/>
    <mergeCell ref="A3:A8"/>
    <mergeCell ref="K3:K8"/>
    <mergeCell ref="A11:C11"/>
    <mergeCell ref="I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Регистрация</vt:lpstr>
      <vt:lpstr>A</vt:lpstr>
      <vt:lpstr>B</vt:lpstr>
      <vt:lpstr>Кубок А</vt:lpstr>
      <vt:lpstr>Кубок В</vt:lpstr>
      <vt:lpstr>Протокол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Тихонов Дмитрий</dc:creator>
  <cp:lastModifiedBy>Тихонов Дмитрий</cp:lastModifiedBy>
  <cp:lastPrinted>2026-08-13T07:26:16Z</cp:lastPrinted>
  <dcterms:created xsi:type="dcterms:W3CDTF">2026-08-11T07:43:18Z</dcterms:created>
  <dcterms:modified xsi:type="dcterms:W3CDTF">2026-08-17T08:23:16Z</dcterms:modified>
</cp:coreProperties>
</file>